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spo" sheetId="1" r:id="rId1"/>
  </sheets>
  <definedNames>
    <definedName name="_xlnm._FilterDatabase" localSheetId="0" hidden="1">dispo!$A$27:$BE$140</definedName>
  </definedNames>
  <calcPr calcId="152511"/>
</workbook>
</file>

<file path=xl/calcChain.xml><?xml version="1.0" encoding="utf-8"?>
<calcChain xmlns="http://schemas.openxmlformats.org/spreadsheetml/2006/main">
  <c r="K68" i="1" l="1"/>
  <c r="K77" i="1"/>
  <c r="K113" i="1"/>
  <c r="K53" i="1"/>
  <c r="K42" i="1"/>
  <c r="K79" i="1"/>
  <c r="K76" i="1"/>
  <c r="K73" i="1"/>
  <c r="K45" i="1"/>
  <c r="K38" i="1"/>
  <c r="K112" i="1"/>
  <c r="K85" i="1"/>
  <c r="K89" i="1"/>
  <c r="K62" i="1"/>
  <c r="K48" i="1"/>
  <c r="K140" i="1"/>
  <c r="K139" i="1"/>
  <c r="K47" i="1"/>
  <c r="K32" i="1"/>
  <c r="K44" i="1"/>
  <c r="K138" i="1"/>
  <c r="K84" i="1"/>
  <c r="K40" i="1"/>
  <c r="K43" i="1"/>
  <c r="K111" i="1"/>
  <c r="K95" i="1"/>
  <c r="K110" i="1"/>
  <c r="K88" i="1"/>
  <c r="K64" i="1"/>
  <c r="K102" i="1"/>
  <c r="K52" i="1"/>
  <c r="K109" i="1"/>
  <c r="K61" i="1"/>
  <c r="K101" i="1"/>
  <c r="K49" i="1"/>
  <c r="K137" i="1"/>
  <c r="K136" i="1"/>
  <c r="K100" i="1"/>
  <c r="K108" i="1"/>
  <c r="K135" i="1"/>
  <c r="K134" i="1"/>
  <c r="K133" i="1"/>
  <c r="K132" i="1"/>
  <c r="K131" i="1"/>
  <c r="K99" i="1"/>
  <c r="K39" i="1"/>
  <c r="K36" i="1"/>
  <c r="K130" i="1"/>
  <c r="K107" i="1"/>
  <c r="K129" i="1"/>
  <c r="K98" i="1"/>
  <c r="K128" i="1"/>
  <c r="K127" i="1"/>
  <c r="K126" i="1"/>
  <c r="K125" i="1"/>
  <c r="K75" i="1"/>
  <c r="K70" i="1"/>
  <c r="K46" i="1"/>
  <c r="K124" i="1"/>
  <c r="K83" i="1"/>
  <c r="K87" i="1"/>
  <c r="K94" i="1"/>
  <c r="K86" i="1"/>
  <c r="K82" i="1"/>
  <c r="K93" i="1"/>
  <c r="K41" i="1"/>
  <c r="K92" i="1"/>
  <c r="K81" i="1"/>
  <c r="K123" i="1"/>
  <c r="K50" i="1"/>
  <c r="K51" i="1"/>
  <c r="K72" i="1"/>
  <c r="K66" i="1"/>
  <c r="K31" i="1"/>
  <c r="K28" i="1"/>
  <c r="K27" i="1" s="1"/>
  <c r="K37" i="1"/>
  <c r="K65" i="1"/>
  <c r="K35" i="1"/>
  <c r="K60" i="1"/>
  <c r="K71" i="1"/>
  <c r="K55" i="1"/>
  <c r="K54" i="1"/>
  <c r="K56" i="1"/>
  <c r="K74" i="1"/>
  <c r="K34" i="1"/>
  <c r="K106" i="1"/>
  <c r="K67" i="1"/>
  <c r="K69" i="1"/>
  <c r="K105" i="1"/>
  <c r="K91" i="1"/>
  <c r="K90" i="1"/>
  <c r="K59" i="1"/>
  <c r="K63" i="1"/>
  <c r="K104" i="1"/>
  <c r="K122" i="1"/>
  <c r="K97" i="1"/>
  <c r="K96" i="1"/>
  <c r="K80" i="1"/>
  <c r="K121" i="1"/>
  <c r="K103" i="1"/>
  <c r="K78" i="1"/>
  <c r="K58" i="1"/>
  <c r="K120" i="1"/>
  <c r="K119" i="1"/>
  <c r="K118" i="1"/>
  <c r="K57" i="1"/>
  <c r="K117" i="1"/>
  <c r="K116" i="1"/>
  <c r="K115" i="1"/>
  <c r="K114" i="1"/>
  <c r="K33" i="1"/>
  <c r="K30" i="1"/>
  <c r="K29" i="1"/>
</calcChain>
</file>

<file path=xl/sharedStrings.xml><?xml version="1.0" encoding="utf-8"?>
<sst xmlns="http://schemas.openxmlformats.org/spreadsheetml/2006/main" count="2035" uniqueCount="491">
  <si>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</si>
  <si>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</si>
  <si>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</si>
  <si>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</si>
  <si>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</si>
  <si>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</si>
  <si>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</si>
  <si>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</si>
  <si>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</si>
  <si>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</si>
  <si>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</si>
  <si>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</si>
  <si>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</si>
  <si>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</si>
  <si>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35-</t>
  </si>
  <si>
    <t>36-</t>
  </si>
  <si>
    <t>37-</t>
  </si>
  <si>
    <t>38-</t>
  </si>
  <si>
    <t>39-</t>
  </si>
  <si>
    <t>40-</t>
  </si>
  <si>
    <t>41-</t>
  </si>
  <si>
    <t>42-</t>
  </si>
  <si>
    <t>43-</t>
  </si>
  <si>
    <t>44-</t>
  </si>
  <si>
    <t>45-</t>
  </si>
  <si>
    <t>46-</t>
  </si>
  <si>
    <t>I</t>
  </si>
  <si>
    <t>II</t>
  </si>
  <si>
    <t>III</t>
  </si>
  <si>
    <t>IV</t>
  </si>
  <si>
    <t>V</t>
  </si>
  <si>
    <t>VI</t>
  </si>
  <si>
    <t>VII</t>
  </si>
  <si>
    <t>XS</t>
  </si>
  <si>
    <t>S</t>
  </si>
  <si>
    <t>M</t>
  </si>
  <si>
    <t>L</t>
  </si>
  <si>
    <t>XL</t>
  </si>
  <si>
    <t>1-</t>
  </si>
  <si>
    <t>VIII</t>
  </si>
  <si>
    <t>IX</t>
  </si>
  <si>
    <t>X</t>
  </si>
  <si>
    <t>XXS</t>
  </si>
  <si>
    <t>XXL</t>
  </si>
  <si>
    <t>XXXL</t>
  </si>
  <si>
    <t>XXXXL</t>
  </si>
  <si>
    <t>5XL</t>
  </si>
  <si>
    <t>S/L</t>
  </si>
  <si>
    <t>SXL</t>
  </si>
  <si>
    <t>XXXS</t>
  </si>
  <si>
    <t>S/M</t>
  </si>
  <si>
    <t>L/XL</t>
  </si>
  <si>
    <t>XS/S</t>
  </si>
  <si>
    <t>M/L</t>
  </si>
  <si>
    <t>XS/M</t>
  </si>
  <si>
    <t>L/XXL</t>
  </si>
  <si>
    <t>T.UN.</t>
  </si>
  <si>
    <t>1A</t>
  </si>
  <si>
    <t>2A</t>
  </si>
  <si>
    <t>3A</t>
  </si>
  <si>
    <t>4A</t>
  </si>
  <si>
    <t>21/24</t>
  </si>
  <si>
    <t>25/28</t>
  </si>
  <si>
    <t>29/32</t>
  </si>
  <si>
    <t>33/36</t>
  </si>
  <si>
    <t>37/40</t>
  </si>
  <si>
    <t>41/44</t>
  </si>
  <si>
    <t>45/48</t>
  </si>
  <si>
    <t>XXXXS</t>
  </si>
  <si>
    <t>27-30</t>
  </si>
  <si>
    <t>31-34</t>
  </si>
  <si>
    <t>35-38</t>
  </si>
  <si>
    <t>39-42</t>
  </si>
  <si>
    <t>43-46</t>
  </si>
  <si>
    <t>47-50</t>
  </si>
  <si>
    <t>XLXXL</t>
  </si>
  <si>
    <t>COLORE</t>
  </si>
  <si>
    <t>DESCRIZIONE GRUPPO MERCI</t>
  </si>
  <si>
    <t>DESCRIZIONE TEMA</t>
  </si>
  <si>
    <t>ULTIMA STAGIONE DI CATALOGO</t>
  </si>
  <si>
    <t>CODICE MATERIALE</t>
  </si>
  <si>
    <t>DESCRIZIONE MATERIALE</t>
  </si>
  <si>
    <t>DESCRIZIONE COLORE</t>
  </si>
  <si>
    <t>TOTALE QUANTITA'</t>
  </si>
  <si>
    <t>TIPO TGL</t>
  </si>
  <si>
    <t>DESCRIZIONE DIVISIONE</t>
  </si>
  <si>
    <t>DATA ARRIVO MATERIALE</t>
  </si>
  <si>
    <t>PLANT</t>
  </si>
  <si>
    <t>DESCRIZIONE COLLEZIONE</t>
  </si>
  <si>
    <t>CATEGORIA STOCK</t>
  </si>
  <si>
    <t>DESCRIZIONE SETTORE MERCEOLOGICO</t>
  </si>
  <si>
    <t>1B</t>
  </si>
  <si>
    <t>1C</t>
  </si>
  <si>
    <t>1D</t>
  </si>
  <si>
    <t>1E</t>
  </si>
  <si>
    <t>2B</t>
  </si>
  <si>
    <t>2C</t>
  </si>
  <si>
    <t>2D</t>
  </si>
  <si>
    <t>2E</t>
  </si>
  <si>
    <t>3B</t>
  </si>
  <si>
    <t>3C</t>
  </si>
  <si>
    <t>3D</t>
  </si>
  <si>
    <t>3E</t>
  </si>
  <si>
    <t>4B</t>
  </si>
  <si>
    <t>4C</t>
  </si>
  <si>
    <t>4D</t>
  </si>
  <si>
    <t>4E</t>
  </si>
  <si>
    <t>GENDER</t>
  </si>
  <si>
    <t>DISPONIBILITA'</t>
  </si>
  <si>
    <t>Data aggiornamento</t>
  </si>
  <si>
    <t>1</t>
  </si>
  <si>
    <t>2</t>
  </si>
  <si>
    <t>STAGIONE DISPONIBILITA'</t>
  </si>
  <si>
    <t>6</t>
  </si>
  <si>
    <t>7</t>
  </si>
  <si>
    <t>SYS</t>
  </si>
  <si>
    <t>Griglia Taglie</t>
  </si>
  <si>
    <t>22/01/2026</t>
  </si>
  <si>
    <t>1101 Italy</t>
  </si>
  <si>
    <t xml:space="preserve">Sport                         </t>
  </si>
  <si>
    <t xml:space="preserve">Calzature                     </t>
  </si>
  <si>
    <t>20999</t>
  </si>
  <si>
    <t/>
  </si>
  <si>
    <t xml:space="preserve">ARUN Active Running           </t>
  </si>
  <si>
    <t xml:space="preserve">U  Unisex uomo-donna        </t>
  </si>
  <si>
    <t>01 Produzione</t>
  </si>
  <si>
    <t>20171</t>
  </si>
  <si>
    <t>C0641</t>
  </si>
  <si>
    <t xml:space="preserve">NERO/BIANCO                   </t>
  </si>
  <si>
    <t xml:space="preserve">AM Adult man                </t>
  </si>
  <si>
    <t>LifeStyle</t>
  </si>
  <si>
    <t xml:space="preserve">LSPW Lifestyle Sportswear     </t>
  </si>
  <si>
    <t xml:space="preserve">3MPO T3 M Sportswear          </t>
  </si>
  <si>
    <t>20251</t>
  </si>
  <si>
    <t>101.173100</t>
  </si>
  <si>
    <t>KICK</t>
  </si>
  <si>
    <t>25075</t>
  </si>
  <si>
    <t xml:space="preserve">BEIGE CROISSANT               </t>
  </si>
  <si>
    <t xml:space="preserve">AU Adult unisex             </t>
  </si>
  <si>
    <t>65071</t>
  </si>
  <si>
    <t xml:space="preserve">AZZURRO LAGUNA                </t>
  </si>
  <si>
    <t>70417</t>
  </si>
  <si>
    <t xml:space="preserve">VERDE BOA                     </t>
  </si>
  <si>
    <t xml:space="preserve">3KPO T3 K Sportswear          </t>
  </si>
  <si>
    <t>20243</t>
  </si>
  <si>
    <t xml:space="preserve">YU Youth unisex             </t>
  </si>
  <si>
    <t>20241</t>
  </si>
  <si>
    <t xml:space="preserve">JU Junior unisex            </t>
  </si>
  <si>
    <t xml:space="preserve">IU Infant unisex            </t>
  </si>
  <si>
    <t>23</t>
  </si>
  <si>
    <t>C3918</t>
  </si>
  <si>
    <t xml:space="preserve">BIANCO/GIALLO/NERO            </t>
  </si>
  <si>
    <t>C0200</t>
  </si>
  <si>
    <t xml:space="preserve">NERO/NERO                     </t>
  </si>
  <si>
    <t>C0657</t>
  </si>
  <si>
    <t xml:space="preserve">BIANCO/BIANCO                 </t>
  </si>
  <si>
    <t>101.173764</t>
  </si>
  <si>
    <t>GAME P HIGH TD</t>
  </si>
  <si>
    <t xml:space="preserve">3KWT T3 K - Essential         </t>
  </si>
  <si>
    <t>20203</t>
  </si>
  <si>
    <t>C4186</t>
  </si>
  <si>
    <t>BLU CORSARO/AZZURRO CIELO INTE</t>
  </si>
  <si>
    <t>Sandals</t>
  </si>
  <si>
    <t>33</t>
  </si>
  <si>
    <t xml:space="preserve">AW Adult woman              </t>
  </si>
  <si>
    <t>C0351</t>
  </si>
  <si>
    <t xml:space="preserve">BIANCO/NERO                   </t>
  </si>
  <si>
    <t>Jogging</t>
  </si>
  <si>
    <t xml:space="preserve">3MRY T3 M - Easyrun           </t>
  </si>
  <si>
    <t>20221</t>
  </si>
  <si>
    <t>101.175595</t>
  </si>
  <si>
    <t>DINAMICA</t>
  </si>
  <si>
    <t>20231</t>
  </si>
  <si>
    <t>D1073</t>
  </si>
  <si>
    <t xml:space="preserve">BIANCO/NERO/ROSA LADY         </t>
  </si>
  <si>
    <t>20233</t>
  </si>
  <si>
    <t>101.177018</t>
  </si>
  <si>
    <t>GAME P TD GIRL</t>
  </si>
  <si>
    <t xml:space="preserve">YG Youth girl               </t>
  </si>
  <si>
    <t xml:space="preserve">JG Junior girl              </t>
  </si>
  <si>
    <t>101.177703</t>
  </si>
  <si>
    <t>RAPTOR MID</t>
  </si>
  <si>
    <t>101.177704</t>
  </si>
  <si>
    <t>RAPTOR LOW</t>
  </si>
  <si>
    <t>C6811</t>
  </si>
  <si>
    <t xml:space="preserve">BIANCO/CROISSANT              </t>
  </si>
  <si>
    <t>C6180</t>
  </si>
  <si>
    <t xml:space="preserve">BIANCO/BIANCO/BIANCO          </t>
  </si>
  <si>
    <t>D0719</t>
  </si>
  <si>
    <t xml:space="preserve">BCO/AZZURRO ACADEMIA NAVALE   </t>
  </si>
  <si>
    <t>D0771</t>
  </si>
  <si>
    <t xml:space="preserve">BCO/RSSO SALSA/BL COLONNELLO  </t>
  </si>
  <si>
    <t>101.177721</t>
  </si>
  <si>
    <t>RAPTOR LOW PS</t>
  </si>
  <si>
    <t>20213</t>
  </si>
  <si>
    <t>101.178324</t>
  </si>
  <si>
    <t>RAPTOR HIGH SL</t>
  </si>
  <si>
    <t>25159</t>
  </si>
  <si>
    <t xml:space="preserve">BEIGE STELLA SOLITARIA        </t>
  </si>
  <si>
    <t>101.178325</t>
  </si>
  <si>
    <t>RAPTOR LOW SL</t>
  </si>
  <si>
    <t>65129</t>
  </si>
  <si>
    <t xml:space="preserve">AZZURRO RUSCELLO              </t>
  </si>
  <si>
    <t>Running performance</t>
  </si>
  <si>
    <t>101</t>
  </si>
  <si>
    <t>C7406</t>
  </si>
  <si>
    <t xml:space="preserve">NERO/BIANCO OTT               </t>
  </si>
  <si>
    <t xml:space="preserve">3KRY T3 K - Easyrun           </t>
  </si>
  <si>
    <t>C1494</t>
  </si>
  <si>
    <t xml:space="preserve">BIANCO/BLU CORSARO            </t>
  </si>
  <si>
    <t>C0516</t>
  </si>
  <si>
    <t xml:space="preserve">BIANCO/ARGENTO ..             </t>
  </si>
  <si>
    <t xml:space="preserve">2MRP T2 M - Run Perform       </t>
  </si>
  <si>
    <t>C9614</t>
  </si>
  <si>
    <t>ARGENTO DD/GRIGIO ACCIAIO/NERO</t>
  </si>
  <si>
    <t>101.180497</t>
  </si>
  <si>
    <t>PRAIA</t>
  </si>
  <si>
    <t>101.180670</t>
  </si>
  <si>
    <t>PASSO 4</t>
  </si>
  <si>
    <t>101.180673</t>
  </si>
  <si>
    <t>SNIPE 2 JR</t>
  </si>
  <si>
    <t>C3719</t>
  </si>
  <si>
    <t xml:space="preserve">BLU FRANCESE/BIANCO           </t>
  </si>
  <si>
    <t>D1067</t>
  </si>
  <si>
    <t xml:space="preserve">NERO/CHIFFON LILLA            </t>
  </si>
  <si>
    <t>C1512</t>
  </si>
  <si>
    <t xml:space="preserve">BLU CORSARO/BIANCO            </t>
  </si>
  <si>
    <t>20006</t>
  </si>
  <si>
    <t xml:space="preserve">BIANCO                        </t>
  </si>
  <si>
    <t xml:space="preserve">3LPO T3 L Sportswear          </t>
  </si>
  <si>
    <t>101.180855</t>
  </si>
  <si>
    <t>STEP P CRYSTAL</t>
  </si>
  <si>
    <t>C5901</t>
  </si>
  <si>
    <t xml:space="preserve">BLU ESTATE/BIANCO             </t>
  </si>
  <si>
    <t>101.180888</t>
  </si>
  <si>
    <t>RAPTOR MID DUSTY PS</t>
  </si>
  <si>
    <t>101.180889</t>
  </si>
  <si>
    <t>GAME STEP P GS FLUFFY</t>
  </si>
  <si>
    <t>D1075</t>
  </si>
  <si>
    <t xml:space="preserve">BIANCO/VIOLA POT POURRI       </t>
  </si>
  <si>
    <t>101.180891</t>
  </si>
  <si>
    <t>GAME STEP P GS GLITCH</t>
  </si>
  <si>
    <t>101.181069</t>
  </si>
  <si>
    <t>RAPTOR MID GIRL FLUFFY PS</t>
  </si>
  <si>
    <t>101.181479</t>
  </si>
  <si>
    <t>EAGLE 8</t>
  </si>
  <si>
    <t>101.181481</t>
  </si>
  <si>
    <t>EAGLE 8 V</t>
  </si>
  <si>
    <t xml:space="preserve">3KAB T3 K - Add. Business     </t>
  </si>
  <si>
    <t>101.181541</t>
  </si>
  <si>
    <t>GAME STEP METAL GS</t>
  </si>
  <si>
    <t>C1445</t>
  </si>
  <si>
    <t xml:space="preserve">BIANCO/AZZURRO CIELO          </t>
  </si>
  <si>
    <t>D1172</t>
  </si>
  <si>
    <t xml:space="preserve">BCO/VLA LAMPONE/ARGENTO       </t>
  </si>
  <si>
    <t>101.181542</t>
  </si>
  <si>
    <t>GAME STEP METAL PS</t>
  </si>
  <si>
    <t>D1171</t>
  </si>
  <si>
    <t>BCO/VLA AIRONE/MANGANO CALCITE</t>
  </si>
  <si>
    <t>101.181544</t>
  </si>
  <si>
    <t>GAME STEP SKIN PS</t>
  </si>
  <si>
    <t>101.181549</t>
  </si>
  <si>
    <t>RAVEN WN</t>
  </si>
  <si>
    <t>20010</t>
  </si>
  <si>
    <t xml:space="preserve">GRIGIO LUNA (20010)           </t>
  </si>
  <si>
    <t>65143</t>
  </si>
  <si>
    <t xml:space="preserve">AZZURRO GELIDO                </t>
  </si>
  <si>
    <t>101.181562</t>
  </si>
  <si>
    <t>GINGER</t>
  </si>
  <si>
    <t>D1187</t>
  </si>
  <si>
    <t xml:space="preserve">BCO STELLARE/BLU CENERE       </t>
  </si>
  <si>
    <t>D1188</t>
  </si>
  <si>
    <t xml:space="preserve">BCO STELLARE/VRD OLIO AVOCADO </t>
  </si>
  <si>
    <t>D1190</t>
  </si>
  <si>
    <t xml:space="preserve">BIANCO STELLARE/ROSSO IBISCO  </t>
  </si>
  <si>
    <t>D1192</t>
  </si>
  <si>
    <t xml:space="preserve">BIANCO STELLARE/VIOLA PRUGNA  </t>
  </si>
  <si>
    <t>101.181565</t>
  </si>
  <si>
    <t>FENICE</t>
  </si>
  <si>
    <t>60095</t>
  </si>
  <si>
    <t xml:space="preserve">BLU CENERE                    </t>
  </si>
  <si>
    <t>101.181607</t>
  </si>
  <si>
    <t>JACE</t>
  </si>
  <si>
    <t>50266</t>
  </si>
  <si>
    <t xml:space="preserve">ROSA SEPPIA                   </t>
  </si>
  <si>
    <t>65148</t>
  </si>
  <si>
    <t xml:space="preserve">AZZURRO.                      </t>
  </si>
  <si>
    <t>101.181614</t>
  </si>
  <si>
    <t>RAPTOR LOW STRIPE PS</t>
  </si>
  <si>
    <t>C1145</t>
  </si>
  <si>
    <t xml:space="preserve">BIANCO/NERO/ARGENTO           </t>
  </si>
  <si>
    <t>101.181616</t>
  </si>
  <si>
    <t>RAPTOR LOW SPOTTED PS</t>
  </si>
  <si>
    <t>101.181996</t>
  </si>
  <si>
    <t>N.92 TOWEL</t>
  </si>
  <si>
    <t>C5262</t>
  </si>
  <si>
    <t xml:space="preserve">BIANCO/BLU MAR CASPIO         </t>
  </si>
  <si>
    <t>101.181998</t>
  </si>
  <si>
    <t>PIPER</t>
  </si>
  <si>
    <t>50003</t>
  </si>
  <si>
    <t xml:space="preserve">ROSA RUGIADA                  </t>
  </si>
  <si>
    <t>70185</t>
  </si>
  <si>
    <t xml:space="preserve">SOFFIO DI GIADA               </t>
  </si>
  <si>
    <t>C2524</t>
  </si>
  <si>
    <t xml:space="preserve">BIANCO OTTICO/GRIGIO ROCCIA   </t>
  </si>
  <si>
    <t>101.182005</t>
  </si>
  <si>
    <t>GAME P CAMO PS</t>
  </si>
  <si>
    <t>20211</t>
  </si>
  <si>
    <t>65219</t>
  </si>
  <si>
    <t xml:space="preserve">AZZURRO SPRUZZO SURF          </t>
  </si>
  <si>
    <t>C8450</t>
  </si>
  <si>
    <t xml:space="preserve">BIANCO/GRIGIO AURORA          </t>
  </si>
  <si>
    <t>C1161</t>
  </si>
  <si>
    <t xml:space="preserve">BIANCO/FOGLIAME               </t>
  </si>
  <si>
    <t>C9304</t>
  </si>
  <si>
    <t xml:space="preserve">BIANCO/GRIGIO GHIACCIAIO      </t>
  </si>
  <si>
    <t>65059</t>
  </si>
  <si>
    <t xml:space="preserve">AZZURRO CIELO CHIARO          </t>
  </si>
  <si>
    <t>70297</t>
  </si>
  <si>
    <t xml:space="preserve">VERDE CREMA PISELLO           </t>
  </si>
  <si>
    <t xml:space="preserve">Sportswear                    </t>
  </si>
  <si>
    <t xml:space="preserve">2MPO T2 M Sportswear          </t>
  </si>
  <si>
    <t>501.159657</t>
  </si>
  <si>
    <t>GAME L HIGH WAXED</t>
  </si>
  <si>
    <t>C5147</t>
  </si>
  <si>
    <t xml:space="preserve">BIANCO/ROSSO PEPERONE         </t>
  </si>
  <si>
    <t>501.159886</t>
  </si>
  <si>
    <t>CAMARO</t>
  </si>
  <si>
    <t>C5603</t>
  </si>
  <si>
    <t xml:space="preserve">BLU INSEGNA/GRIGIO PELLICANO  </t>
  </si>
  <si>
    <t xml:space="preserve">2MWR T2 M - Icon              </t>
  </si>
  <si>
    <t>501.170939</t>
  </si>
  <si>
    <t>V7000 NYL II</t>
  </si>
  <si>
    <t>C6651</t>
  </si>
  <si>
    <t xml:space="preserve">VERDE BOSCO/VIOLA AMARANTO    </t>
  </si>
  <si>
    <t>501.176360</t>
  </si>
  <si>
    <t>MELODY LEATHER DIRTY</t>
  </si>
  <si>
    <t>C3109</t>
  </si>
  <si>
    <t xml:space="preserve">BIANCO/ROSA NUVOLA            </t>
  </si>
  <si>
    <t>C8489</t>
  </si>
  <si>
    <t xml:space="preserve">BIANCO/GIALLO GRANATINA       </t>
  </si>
  <si>
    <t xml:space="preserve">2LPO T2 L Sportswear          </t>
  </si>
  <si>
    <t>501.177074</t>
  </si>
  <si>
    <t>MI BASKET MID ICONA WN</t>
  </si>
  <si>
    <t>C9160</t>
  </si>
  <si>
    <t>BCO/GIALLO CARDELLINO/BLU TINT</t>
  </si>
  <si>
    <t>501.177077</t>
  </si>
  <si>
    <t>MI BASKET LOW ICONA</t>
  </si>
  <si>
    <t>C9125</t>
  </si>
  <si>
    <t xml:space="preserve">BIANCO/BLU PERSIA/ARANCIATA   </t>
  </si>
  <si>
    <t>501.177249</t>
  </si>
  <si>
    <t>GAME LOW OPTICAL SUMMER</t>
  </si>
  <si>
    <t>C9302</t>
  </si>
  <si>
    <t xml:space="preserve">BIANCO/BLU PIOMBO             </t>
  </si>
  <si>
    <t>501.177636</t>
  </si>
  <si>
    <t>GAME L ROW CUT SOLE BLOCK WN</t>
  </si>
  <si>
    <t>C9229</t>
  </si>
  <si>
    <t xml:space="preserve">BIANCO/GIALLO POPCORN         </t>
  </si>
  <si>
    <t>MAGIC BASKET LOW ICONA</t>
  </si>
  <si>
    <t>501.178300</t>
  </si>
  <si>
    <t xml:space="preserve">2MAB T2 M - Add. Business     </t>
  </si>
  <si>
    <t>501.178301</t>
  </si>
  <si>
    <t>GAME L LOW WAXED</t>
  </si>
  <si>
    <t>50174</t>
  </si>
  <si>
    <t xml:space="preserve">ROSA ARROSSIRE                </t>
  </si>
  <si>
    <t>MAGIC BASKET MID LEATHER WN</t>
  </si>
  <si>
    <t>D1006</t>
  </si>
  <si>
    <t xml:space="preserve">BIANCO/VERDE KOMBU            </t>
  </si>
  <si>
    <t>501.178565</t>
  </si>
  <si>
    <t>MAGIC BASKET LOW SUEDE LEATHER</t>
  </si>
  <si>
    <t>C0445</t>
  </si>
  <si>
    <t xml:space="preserve">NEVE/BLU MAR CASPIO           </t>
  </si>
  <si>
    <t>D1282</t>
  </si>
  <si>
    <t xml:space="preserve">BIANCO/VERDE ISOLA            </t>
  </si>
  <si>
    <t>D0113</t>
  </si>
  <si>
    <t xml:space="preserve">BIANCO/VIOLA MARMO            </t>
  </si>
  <si>
    <t>501.179293</t>
  </si>
  <si>
    <t>MAGIC BASKET DEMI STAINED</t>
  </si>
  <si>
    <t>D0295</t>
  </si>
  <si>
    <t>MARRONE COCOA CREME/BIANCO CAN</t>
  </si>
  <si>
    <t>501.179296</t>
  </si>
  <si>
    <t>501.179297</t>
  </si>
  <si>
    <t>MAGIC BASKET DEMI ICONA</t>
  </si>
  <si>
    <t>501.179494</t>
  </si>
  <si>
    <t>GAME L HIGH WAXED METAL WN</t>
  </si>
  <si>
    <t>70092</t>
  </si>
  <si>
    <t xml:space="preserve">VERDE PINO.                   </t>
  </si>
  <si>
    <t xml:space="preserve">2KLI T2 K - Licenza           </t>
  </si>
  <si>
    <t>501.179583</t>
  </si>
  <si>
    <t>WINNER SL</t>
  </si>
  <si>
    <t>C6122</t>
  </si>
  <si>
    <t xml:space="preserve">BLUE OCCHI/ROSSO              </t>
  </si>
  <si>
    <t>C7193</t>
  </si>
  <si>
    <t xml:space="preserve">GOM.MEDIA/BG AVORIO/ARN YAM   </t>
  </si>
  <si>
    <t>C8181</t>
  </si>
  <si>
    <t xml:space="preserve">BIANCO/ROSSO LAVA FUSO        </t>
  </si>
  <si>
    <t>501.179783</t>
  </si>
  <si>
    <t>MAGIC BASKET MID REPTILE WN</t>
  </si>
  <si>
    <t>501.179784</t>
  </si>
  <si>
    <t>MAGIC BASKET DEMI REPTILE WN</t>
  </si>
  <si>
    <t>501.179801</t>
  </si>
  <si>
    <t>RACE SUEDE SW</t>
  </si>
  <si>
    <t>C6706</t>
  </si>
  <si>
    <t>GR CENERE/GR CASTELLO/VRD ERBA</t>
  </si>
  <si>
    <t>C7901</t>
  </si>
  <si>
    <t xml:space="preserve">BIANCO CANDIDO/BEIGE LEGGERO  </t>
  </si>
  <si>
    <t>D1217</t>
  </si>
  <si>
    <t xml:space="preserve">GRIGIO MINIERA/BLU ARAZZO     </t>
  </si>
  <si>
    <t>D1220</t>
  </si>
  <si>
    <t xml:space="preserve">VERDE DESERTO/ACERO AUTUNNALE </t>
  </si>
  <si>
    <t>501.179911</t>
  </si>
  <si>
    <t>D0855</t>
  </si>
  <si>
    <t xml:space="preserve">BIANCO/MARRONE COTTO          </t>
  </si>
  <si>
    <t>501.180364</t>
  </si>
  <si>
    <t>MAGIC BOLD WN</t>
  </si>
  <si>
    <t>501.180418</t>
  </si>
  <si>
    <t>SAO-KO 280</t>
  </si>
  <si>
    <t>C2787</t>
  </si>
  <si>
    <t xml:space="preserve">GRIGIO ANTRACITE/ARGENTO      </t>
  </si>
  <si>
    <t>D1303</t>
  </si>
  <si>
    <t xml:space="preserve">PRISTINE WHITE/AIR SKY-BLUE   </t>
  </si>
  <si>
    <t>D1305</t>
  </si>
  <si>
    <t xml:space="preserve">PINK TURTLE-DOVE/GRAY SILVER  </t>
  </si>
  <si>
    <t>501.180852</t>
  </si>
  <si>
    <t>MAGIC BOLD SUEDE WN</t>
  </si>
  <si>
    <t>501.180864</t>
  </si>
  <si>
    <t>GAME L LOW WAXED METAL WN</t>
  </si>
  <si>
    <t>65174</t>
  </si>
  <si>
    <t xml:space="preserve">AZZURRO TURCHESE              </t>
  </si>
  <si>
    <t>D0335</t>
  </si>
  <si>
    <t xml:space="preserve">BIANCO/BEIGE RUGIADA          </t>
  </si>
  <si>
    <t>501.181201</t>
  </si>
  <si>
    <t>GAME L HIGH SUEDE WAXED</t>
  </si>
  <si>
    <t>25116</t>
  </si>
  <si>
    <t xml:space="preserve">GIALLO OCRA                   </t>
  </si>
  <si>
    <t>65134</t>
  </si>
  <si>
    <t xml:space="preserve">AZZURRO ICY                   </t>
  </si>
  <si>
    <t>D1260</t>
  </si>
  <si>
    <t xml:space="preserve">BIANCO STELLARE/BLU INFINITO  </t>
  </si>
  <si>
    <t>D1261</t>
  </si>
  <si>
    <t xml:space="preserve">VERDE PISTACCHIO/BCO STELLARE </t>
  </si>
  <si>
    <t>501.181202</t>
  </si>
  <si>
    <t>GAME L LOW SUEDE WAXED</t>
  </si>
  <si>
    <t>D1284</t>
  </si>
  <si>
    <t xml:space="preserve">BIANCO/GIALLO SETA DI MAIS    </t>
  </si>
  <si>
    <t>501.181247</t>
  </si>
  <si>
    <t>TOKYO</t>
  </si>
  <si>
    <t>25019</t>
  </si>
  <si>
    <t xml:space="preserve">BEIGE PERGAMENA               </t>
  </si>
  <si>
    <t>35037</t>
  </si>
  <si>
    <t xml:space="preserve">YELLOW DD                     </t>
  </si>
  <si>
    <t>40035</t>
  </si>
  <si>
    <t xml:space="preserve">ARANCIO FLAME                 </t>
  </si>
  <si>
    <t>50219</t>
  </si>
  <si>
    <t xml:space="preserve">ROSA ORCHIDEA FUMO            </t>
  </si>
  <si>
    <t>70222</t>
  </si>
  <si>
    <t xml:space="preserve">VERDE FOGLIAME (70222)        </t>
  </si>
  <si>
    <t>C8011</t>
  </si>
  <si>
    <t xml:space="preserve">BIANCO/BLU PERSIA             </t>
  </si>
  <si>
    <t>D1226</t>
  </si>
  <si>
    <t xml:space="preserve">VERDE UOVO DUCCELLO/BIANCO SO </t>
  </si>
  <si>
    <t>D1227</t>
  </si>
  <si>
    <t xml:space="preserve">AZZURRO ILLUSIONE/BCO SOSPIRO </t>
  </si>
  <si>
    <t>501.181441</t>
  </si>
  <si>
    <t>N.92 ADVANCE</t>
  </si>
  <si>
    <t>D1230</t>
  </si>
  <si>
    <t>VERDE PALMA BANANA/VERDE OCCHI</t>
  </si>
  <si>
    <t>501.181566</t>
  </si>
  <si>
    <t>GAME L LOW PLUSH</t>
  </si>
  <si>
    <t>501.181570</t>
  </si>
  <si>
    <t>CROSS</t>
  </si>
  <si>
    <t>60159</t>
  </si>
  <si>
    <t xml:space="preserve">LAPIS BLUE                    </t>
  </si>
  <si>
    <t>501.181604</t>
  </si>
  <si>
    <t>DEUCE PEANUTS PS</t>
  </si>
  <si>
    <t>C7409</t>
  </si>
  <si>
    <t xml:space="preserve">BIANCO/ROSSO SALSA            </t>
  </si>
  <si>
    <t>501.181611</t>
  </si>
  <si>
    <t>DEUCE PEANUTS PATCH PS</t>
  </si>
  <si>
    <t>501.182013</t>
  </si>
  <si>
    <t>GAME L LOW PUNCHED WN</t>
  </si>
  <si>
    <t>501.182020</t>
  </si>
  <si>
    <t>CAMARO HAIRY</t>
  </si>
  <si>
    <t>65039</t>
  </si>
  <si>
    <t xml:space="preserve">AZZURRO ALASKA                </t>
  </si>
  <si>
    <t>501.182362</t>
  </si>
  <si>
    <t>GAME L LOW HAIRY</t>
  </si>
  <si>
    <t>501.182422</t>
  </si>
  <si>
    <t>DEUCE M2 HAIRY</t>
  </si>
  <si>
    <t>Wh</t>
  </si>
  <si>
    <t>Listino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</si>
</sst>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7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42">
    <xf numFmtId="0" fontId="0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</cellStyleXfs>
  <cellXfs count="5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165" fontId="18" fillId="0" borderId="0" xfId="0" applyNumberFormat="1" applyFont="1"/>
    <xf numFmtId="0" fontId="19" fillId="0" borderId="0" xfId="0" applyFont="1" applyAlignment="1">
      <alignment horizontal="center"/>
    </xf>
    <xf numFmtId="0" fontId="20" fillId="33" borderId="14" xfId="0" applyFont="1" applyFill="1" applyBorder="1" applyAlignment="1">
      <alignment horizontal="right"/>
    </xf>
    <xf numFmtId="0" fontId="20" fillId="34" borderId="11" xfId="0" applyFont="1" applyFill="1" applyBorder="1"/>
    <xf numFmtId="0" fontId="20" fillId="33" borderId="13" xfId="0" applyFont="1" applyFill="1" applyBorder="1" applyAlignment="1">
      <alignment horizontal="right"/>
    </xf>
    <xf numFmtId="0" fontId="20" fillId="33" borderId="10" xfId="0" applyFont="1" applyFill="1" applyBorder="1" applyAlignment="1">
      <alignment horizontal="right"/>
    </xf>
    <xf numFmtId="0" fontId="20" fillId="33" borderId="11" xfId="0" applyFont="1" applyFill="1" applyBorder="1" applyAlignment="1">
      <alignment horizontal="right"/>
    </xf>
    <xf numFmtId="0" fontId="20" fillId="33" borderId="15" xfId="0" applyFont="1" applyFill="1" applyBorder="1" applyAlignment="1">
      <alignment horizontal="right"/>
    </xf>
    <xf numFmtId="0" fontId="19" fillId="34" borderId="14" xfId="0" applyFont="1" applyFill="1" applyBorder="1"/>
    <xf numFmtId="0" fontId="19" fillId="39" borderId="15" xfId="0" applyFont="1" applyFill="1" applyBorder="1" applyAlignment="1">
      <alignment vertical="center" textRotation="90"/>
    </xf>
    <xf numFmtId="0" fontId="19" fillId="35" borderId="15" xfId="0" applyFont="1" applyFill="1" applyBorder="1" applyAlignment="1">
      <alignment vertical="center" textRotation="90"/>
    </xf>
    <xf numFmtId="0" fontId="19" fillId="36" borderId="15" xfId="0" applyFont="1" applyFill="1" applyBorder="1" applyAlignment="1">
      <alignment vertical="center" textRotation="90"/>
    </xf>
    <xf numFmtId="0" fontId="19" fillId="37" borderId="15" xfId="0" applyFont="1" applyFill="1" applyBorder="1" applyAlignment="1">
      <alignment vertical="center" textRotation="90"/>
    </xf>
    <xf numFmtId="0" fontId="19" fillId="40" borderId="15" xfId="0" applyFont="1" applyFill="1" applyBorder="1" applyAlignment="1">
      <alignment vertical="center" textRotation="90"/>
    </xf>
    <xf numFmtId="0" fontId="20" fillId="33" borderId="14" xfId="0" applyFont="1" applyFill="1" applyBorder="1" applyAlignment="1">
      <alignment horizontal="right" vertical="top"/>
    </xf>
    <xf numFmtId="0" fontId="20" fillId="33" borderId="11" xfId="0" applyFont="1" applyFill="1" applyBorder="1" applyAlignment="1">
      <alignment horizontal="right" vertical="top"/>
    </xf>
    <xf numFmtId="0" fontId="19" fillId="36" borderId="11" xfId="0" applyFont="1" applyFill="1" applyBorder="1" applyAlignment="1">
      <alignment horizontal="center" vertical="center" textRotation="90"/>
    </xf>
    <xf numFmtId="0" fontId="19" fillId="41" borderId="21" xfId="0" applyFont="1" applyFill="1" applyBorder="1" applyAlignment="1">
      <alignment horizontal="center" vertical="center" textRotation="90"/>
    </xf>
    <xf numFmtId="0" fontId="20" fillId="34" borderId="21" xfId="0" applyFont="1" applyFill="1" applyBorder="1" applyAlignment="1">
      <alignment vertical="center"/>
    </xf>
    <xf numFmtId="0" fontId="20" fillId="33" borderId="21" xfId="0" applyFont="1" applyFill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41" borderId="20" xfId="0" applyFill="1" applyBorder="1" applyAlignment="1">
      <alignment vertical="center"/>
    </xf>
    <xf numFmtId="0" fontId="18" fillId="42" borderId="0" xfId="0" applyFont="1" applyFill="1" applyAlignment="1">
      <alignment horizontal="center"/>
    </xf>
    <xf numFmtId="0" fontId="18" fillId="42" borderId="0" xfId="0" applyFont="1" applyFill="1"/>
    <xf numFmtId="0" fontId="20" fillId="42" borderId="11" xfId="0" applyFont="1" applyFill="1" applyBorder="1"/>
    <xf numFmtId="0" fontId="20" fillId="42" borderId="14" xfId="0" applyFont="1" applyFill="1" applyBorder="1" applyAlignment="1">
      <alignment horizontal="right"/>
    </xf>
    <xf numFmtId="0" fontId="20" fillId="42" borderId="11" xfId="0" applyFont="1" applyFill="1" applyBorder="1" applyAlignment="1">
      <alignment horizontal="right"/>
    </xf>
    <xf numFmtId="0" fontId="22" fillId="42" borderId="10" xfId="0" applyFont="1" applyFill="1" applyBorder="1" applyAlignment="1">
      <alignment horizontal="center"/>
    </xf>
    <xf numFmtId="0" fontId="0" fillId="42" borderId="0" xfId="0" applyFill="1"/>
    <xf numFmtId="0" fontId="19" fillId="41" borderId="12" xfId="0" applyFont="1" applyFill="1" applyBorder="1" applyAlignment="1">
      <alignment horizontal="center" vertical="center" textRotation="90"/>
    </xf>
    <xf numFmtId="4" fontId="16" fillId="0" borderId="20" xfId="0" applyNumberFormat="1" applyFont="1" applyBorder="1" applyAlignment="1">
      <alignment horizontal="center" vertical="center"/>
    </xf>
    <xf numFmtId="0" fontId="19" fillId="42" borderId="11" xfId="0" applyFont="1" applyFill="1" applyBorder="1" applyAlignment="1">
      <alignment horizontal="center" vertical="center" textRotation="90"/>
    </xf>
    <xf numFmtId="0" fontId="19" fillId="42" borderId="11" xfId="0" applyFont="1" applyFill="1" applyBorder="1" applyAlignment="1">
      <alignment horizontal="center" vertical="center"/>
    </xf>
    <xf numFmtId="0" fontId="19" fillId="42" borderId="15" xfId="0" applyFont="1" applyFill="1" applyBorder="1" applyAlignment="1">
      <alignment vertical="center" textRotation="90"/>
    </xf>
    <xf numFmtId="167" fontId="19" fillId="36" borderId="15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 textRotation="90"/>
    </xf>
    <xf numFmtId="0" fontId="19" fillId="35" borderId="11" xfId="0" applyFont="1" applyFill="1" applyBorder="1" applyAlignment="1">
      <alignment horizontal="center" vertical="center" textRotation="90"/>
    </xf>
    <xf numFmtId="0" fontId="19" fillId="39" borderId="12" xfId="0" applyFont="1" applyFill="1" applyBorder="1" applyAlignment="1">
      <alignment horizontal="center" vertical="center" textRotation="90"/>
    </xf>
    <xf numFmtId="0" fontId="19" fillId="39" borderId="11" xfId="0" applyFont="1" applyFill="1" applyBorder="1" applyAlignment="1">
      <alignment horizontal="center" vertical="center" textRotation="90"/>
    </xf>
    <xf numFmtId="0" fontId="19" fillId="40" borderId="12" xfId="0" applyFont="1" applyFill="1" applyBorder="1" applyAlignment="1">
      <alignment horizontal="center" vertical="center" textRotation="90"/>
    </xf>
    <xf numFmtId="0" fontId="19" fillId="40" borderId="11" xfId="0" applyFont="1" applyFill="1" applyBorder="1" applyAlignment="1">
      <alignment horizontal="center" vertical="center" textRotation="90"/>
    </xf>
    <xf numFmtId="0" fontId="19" fillId="37" borderId="12" xfId="0" applyFont="1" applyFill="1" applyBorder="1" applyAlignment="1">
      <alignment horizontal="center" vertical="center" textRotation="90"/>
    </xf>
    <xf numFmtId="0" fontId="19" fillId="37" borderId="11" xfId="0" applyFont="1" applyFill="1" applyBorder="1" applyAlignment="1">
      <alignment horizontal="center" vertical="center" textRotation="90"/>
    </xf>
    <xf numFmtId="0" fontId="19" fillId="36" borderId="12" xfId="0" applyFont="1" applyFill="1" applyBorder="1" applyAlignment="1">
      <alignment horizontal="center" vertical="center" textRotation="90"/>
    </xf>
    <xf numFmtId="0" fontId="19" fillId="36" borderId="11" xfId="0" applyFont="1" applyFill="1" applyBorder="1" applyAlignment="1">
      <alignment horizontal="center" vertical="center" textRotation="90"/>
    </xf>
    <xf numFmtId="0" fontId="18" fillId="42" borderId="0" xfId="0" applyFont="1" applyFill="1" applyAlignment="1">
      <alignment horizontal="center"/>
    </xf>
    <xf numFmtId="0" fontId="21" fillId="42" borderId="16" xfId="0" applyFont="1" applyFill="1" applyBorder="1" applyAlignment="1">
      <alignment horizontal="center" vertical="center"/>
    </xf>
    <xf numFmtId="0" fontId="21" fillId="42" borderId="17" xfId="0" applyFont="1" applyFill="1" applyBorder="1" applyAlignment="1">
      <alignment horizontal="center" vertical="center"/>
    </xf>
    <xf numFmtId="0" fontId="21" fillId="42" borderId="18" xfId="0" applyFont="1" applyFill="1" applyBorder="1" applyAlignment="1">
      <alignment horizontal="center" vertical="center"/>
    </xf>
    <xf numFmtId="0" fontId="21" fillId="42" borderId="19" xfId="0" applyFont="1" applyFill="1" applyBorder="1" applyAlignment="1">
      <alignment horizontal="center" vertical="center"/>
    </xf>
    <xf numFmtId="0" fontId="18" fillId="42" borderId="0" xfId="0" applyFont="1" applyFill="1"/>
    <xf numFmtId="0" fontId="19" fillId="38" borderId="12" xfId="0" applyFont="1" applyFill="1" applyBorder="1" applyAlignment="1">
      <alignment horizontal="center" vertical="center" textRotation="90"/>
    </xf>
    <xf numFmtId="0" fontId="19" fillId="38" borderId="11" xfId="0" applyFont="1" applyFill="1" applyBorder="1" applyAlignment="1">
      <alignment horizontal="center" vertic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07" Type="http://schemas.openxmlformats.org/officeDocument/2006/relationships/image" Target="../media/image107.pn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e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e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52388</xdr:colOff>
      <xdr:row>27</xdr:row>
      <xdr:rowOff>658137</xdr:rowOff>
    </xdr:from>
    <xdr:to>
      <xdr:col>8</xdr:col>
      <xdr:colOff>928688</xdr:colOff>
      <xdr:row>27</xdr:row>
      <xdr:rowOff>1180188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692808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28</xdr:row>
      <xdr:rowOff>658137</xdr:rowOff>
    </xdr:from>
    <xdr:to>
      <xdr:col>8</xdr:col>
      <xdr:colOff>928688</xdr:colOff>
      <xdr:row>28</xdr:row>
      <xdr:rowOff>1180188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060473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29</xdr:row>
      <xdr:rowOff>658137</xdr:rowOff>
    </xdr:from>
    <xdr:to>
      <xdr:col>8</xdr:col>
      <xdr:colOff>928688</xdr:colOff>
      <xdr:row>29</xdr:row>
      <xdr:rowOff>1180188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24430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30</xdr:row>
      <xdr:rowOff>658137</xdr:rowOff>
    </xdr:from>
    <xdr:to>
      <xdr:col>8</xdr:col>
      <xdr:colOff>928688</xdr:colOff>
      <xdr:row>30</xdr:row>
      <xdr:rowOff>1180188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795803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31</xdr:row>
      <xdr:rowOff>658137</xdr:rowOff>
    </xdr:from>
    <xdr:to>
      <xdr:col>8</xdr:col>
      <xdr:colOff>928688</xdr:colOff>
      <xdr:row>31</xdr:row>
      <xdr:rowOff>1180188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7963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33</xdr:row>
      <xdr:rowOff>658137</xdr:rowOff>
    </xdr:from>
    <xdr:to>
      <xdr:col>8</xdr:col>
      <xdr:colOff>928688</xdr:colOff>
      <xdr:row>33</xdr:row>
      <xdr:rowOff>1180188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347301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34</xdr:row>
      <xdr:rowOff>658137</xdr:rowOff>
    </xdr:from>
    <xdr:to>
      <xdr:col>8</xdr:col>
      <xdr:colOff>928688</xdr:colOff>
      <xdr:row>34</xdr:row>
      <xdr:rowOff>1180188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898798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35</xdr:row>
      <xdr:rowOff>658137</xdr:rowOff>
    </xdr:from>
    <xdr:to>
      <xdr:col>8</xdr:col>
      <xdr:colOff>928688</xdr:colOff>
      <xdr:row>35</xdr:row>
      <xdr:rowOff>1180188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545029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36</xdr:row>
      <xdr:rowOff>658137</xdr:rowOff>
    </xdr:from>
    <xdr:to>
      <xdr:col>8</xdr:col>
      <xdr:colOff>928688</xdr:colOff>
      <xdr:row>36</xdr:row>
      <xdr:rowOff>1180188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5634128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37</xdr:row>
      <xdr:rowOff>658137</xdr:rowOff>
    </xdr:from>
    <xdr:to>
      <xdr:col>8</xdr:col>
      <xdr:colOff>928688</xdr:colOff>
      <xdr:row>37</xdr:row>
      <xdr:rowOff>1180188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618562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38</xdr:row>
      <xdr:rowOff>658137</xdr:rowOff>
    </xdr:from>
    <xdr:to>
      <xdr:col>8</xdr:col>
      <xdr:colOff>928688</xdr:colOff>
      <xdr:row>38</xdr:row>
      <xdr:rowOff>1180188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692095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39</xdr:row>
      <xdr:rowOff>658137</xdr:rowOff>
    </xdr:from>
    <xdr:to>
      <xdr:col>8</xdr:col>
      <xdr:colOff>928688</xdr:colOff>
      <xdr:row>39</xdr:row>
      <xdr:rowOff>1180188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82077837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40</xdr:row>
      <xdr:rowOff>658137</xdr:rowOff>
    </xdr:from>
    <xdr:to>
      <xdr:col>8</xdr:col>
      <xdr:colOff>928688</xdr:colOff>
      <xdr:row>40</xdr:row>
      <xdr:rowOff>1180188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8759281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41</xdr:row>
      <xdr:rowOff>658137</xdr:rowOff>
    </xdr:from>
    <xdr:to>
      <xdr:col>8</xdr:col>
      <xdr:colOff>928688</xdr:colOff>
      <xdr:row>41</xdr:row>
      <xdr:rowOff>1180188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9126946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42</xdr:row>
      <xdr:rowOff>658137</xdr:rowOff>
    </xdr:from>
    <xdr:to>
      <xdr:col>8</xdr:col>
      <xdr:colOff>928688</xdr:colOff>
      <xdr:row>42</xdr:row>
      <xdr:rowOff>1180188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94946112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43</xdr:row>
      <xdr:rowOff>658143</xdr:rowOff>
    </xdr:from>
    <xdr:to>
      <xdr:col>8</xdr:col>
      <xdr:colOff>928688</xdr:colOff>
      <xdr:row>43</xdr:row>
      <xdr:rowOff>1180194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041377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44</xdr:row>
      <xdr:rowOff>658143</xdr:rowOff>
    </xdr:from>
    <xdr:to>
      <xdr:col>8</xdr:col>
      <xdr:colOff>928688</xdr:colOff>
      <xdr:row>44</xdr:row>
      <xdr:rowOff>1180194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059760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45</xdr:row>
      <xdr:rowOff>658143</xdr:rowOff>
    </xdr:from>
    <xdr:to>
      <xdr:col>8</xdr:col>
      <xdr:colOff>928688</xdr:colOff>
      <xdr:row>45</xdr:row>
      <xdr:rowOff>1180194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078143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46</xdr:row>
      <xdr:rowOff>658143</xdr:rowOff>
    </xdr:from>
    <xdr:to>
      <xdr:col>8</xdr:col>
      <xdr:colOff>928688</xdr:colOff>
      <xdr:row>46</xdr:row>
      <xdr:rowOff>1180194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096527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47</xdr:row>
      <xdr:rowOff>658143</xdr:rowOff>
    </xdr:from>
    <xdr:to>
      <xdr:col>8</xdr:col>
      <xdr:colOff>928688</xdr:colOff>
      <xdr:row>47</xdr:row>
      <xdr:rowOff>1180194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114910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48</xdr:row>
      <xdr:rowOff>658143</xdr:rowOff>
    </xdr:from>
    <xdr:to>
      <xdr:col>8</xdr:col>
      <xdr:colOff>928688</xdr:colOff>
      <xdr:row>48</xdr:row>
      <xdr:rowOff>1180194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170060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49</xdr:row>
      <xdr:rowOff>658143</xdr:rowOff>
    </xdr:from>
    <xdr:to>
      <xdr:col>8</xdr:col>
      <xdr:colOff>928688</xdr:colOff>
      <xdr:row>49</xdr:row>
      <xdr:rowOff>1180194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188443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50</xdr:row>
      <xdr:rowOff>658143</xdr:rowOff>
    </xdr:from>
    <xdr:to>
      <xdr:col>8</xdr:col>
      <xdr:colOff>928688</xdr:colOff>
      <xdr:row>50</xdr:row>
      <xdr:rowOff>1180194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243593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51</xdr:row>
      <xdr:rowOff>658143</xdr:rowOff>
    </xdr:from>
    <xdr:to>
      <xdr:col>8</xdr:col>
      <xdr:colOff>928688</xdr:colOff>
      <xdr:row>51</xdr:row>
      <xdr:rowOff>1180194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261976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52</xdr:row>
      <xdr:rowOff>658143</xdr:rowOff>
    </xdr:from>
    <xdr:to>
      <xdr:col>8</xdr:col>
      <xdr:colOff>928688</xdr:colOff>
      <xdr:row>52</xdr:row>
      <xdr:rowOff>1180194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280359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53</xdr:row>
      <xdr:rowOff>658143</xdr:rowOff>
    </xdr:from>
    <xdr:to>
      <xdr:col>8</xdr:col>
      <xdr:colOff>928688</xdr:colOff>
      <xdr:row>53</xdr:row>
      <xdr:rowOff>1180194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335509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54</xdr:row>
      <xdr:rowOff>658143</xdr:rowOff>
    </xdr:from>
    <xdr:to>
      <xdr:col>8</xdr:col>
      <xdr:colOff>928688</xdr:colOff>
      <xdr:row>54</xdr:row>
      <xdr:rowOff>1180194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353892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55</xdr:row>
      <xdr:rowOff>658143</xdr:rowOff>
    </xdr:from>
    <xdr:to>
      <xdr:col>8</xdr:col>
      <xdr:colOff>928688</xdr:colOff>
      <xdr:row>55</xdr:row>
      <xdr:rowOff>1180194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500958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56</xdr:row>
      <xdr:rowOff>658143</xdr:rowOff>
    </xdr:from>
    <xdr:to>
      <xdr:col>8</xdr:col>
      <xdr:colOff>928688</xdr:colOff>
      <xdr:row>56</xdr:row>
      <xdr:rowOff>1180194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519341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57</xdr:row>
      <xdr:rowOff>658143</xdr:rowOff>
    </xdr:from>
    <xdr:to>
      <xdr:col>8</xdr:col>
      <xdr:colOff>928688</xdr:colOff>
      <xdr:row>57</xdr:row>
      <xdr:rowOff>1180194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537725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58</xdr:row>
      <xdr:rowOff>658143</xdr:rowOff>
    </xdr:from>
    <xdr:to>
      <xdr:col>8</xdr:col>
      <xdr:colOff>928688</xdr:colOff>
      <xdr:row>58</xdr:row>
      <xdr:rowOff>1180194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556108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59</xdr:row>
      <xdr:rowOff>658143</xdr:rowOff>
    </xdr:from>
    <xdr:to>
      <xdr:col>8</xdr:col>
      <xdr:colOff>928688</xdr:colOff>
      <xdr:row>59</xdr:row>
      <xdr:rowOff>1180194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574491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60</xdr:row>
      <xdr:rowOff>658143</xdr:rowOff>
    </xdr:from>
    <xdr:to>
      <xdr:col>8</xdr:col>
      <xdr:colOff>928688</xdr:colOff>
      <xdr:row>60</xdr:row>
      <xdr:rowOff>1180194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611258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61</xdr:row>
      <xdr:rowOff>658143</xdr:rowOff>
    </xdr:from>
    <xdr:to>
      <xdr:col>8</xdr:col>
      <xdr:colOff>928688</xdr:colOff>
      <xdr:row>61</xdr:row>
      <xdr:rowOff>1180194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629641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62</xdr:row>
      <xdr:rowOff>658143</xdr:rowOff>
    </xdr:from>
    <xdr:to>
      <xdr:col>8</xdr:col>
      <xdr:colOff>928688</xdr:colOff>
      <xdr:row>62</xdr:row>
      <xdr:rowOff>1180194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666407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63</xdr:row>
      <xdr:rowOff>658143</xdr:rowOff>
    </xdr:from>
    <xdr:to>
      <xdr:col>8</xdr:col>
      <xdr:colOff>928688</xdr:colOff>
      <xdr:row>63</xdr:row>
      <xdr:rowOff>1180194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721557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64</xdr:row>
      <xdr:rowOff>658143</xdr:rowOff>
    </xdr:from>
    <xdr:to>
      <xdr:col>8</xdr:col>
      <xdr:colOff>928688</xdr:colOff>
      <xdr:row>64</xdr:row>
      <xdr:rowOff>1180194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739940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65</xdr:row>
      <xdr:rowOff>658143</xdr:rowOff>
    </xdr:from>
    <xdr:to>
      <xdr:col>8</xdr:col>
      <xdr:colOff>928688</xdr:colOff>
      <xdr:row>65</xdr:row>
      <xdr:rowOff>1180194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758324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66</xdr:row>
      <xdr:rowOff>658143</xdr:rowOff>
    </xdr:from>
    <xdr:to>
      <xdr:col>8</xdr:col>
      <xdr:colOff>928688</xdr:colOff>
      <xdr:row>66</xdr:row>
      <xdr:rowOff>1180194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776707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67</xdr:row>
      <xdr:rowOff>658143</xdr:rowOff>
    </xdr:from>
    <xdr:to>
      <xdr:col>8</xdr:col>
      <xdr:colOff>928688</xdr:colOff>
      <xdr:row>67</xdr:row>
      <xdr:rowOff>1180194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850240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69</xdr:row>
      <xdr:rowOff>658143</xdr:rowOff>
    </xdr:from>
    <xdr:to>
      <xdr:col>8</xdr:col>
      <xdr:colOff>928688</xdr:colOff>
      <xdr:row>69</xdr:row>
      <xdr:rowOff>1180194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905390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70</xdr:row>
      <xdr:rowOff>658143</xdr:rowOff>
    </xdr:from>
    <xdr:to>
      <xdr:col>8</xdr:col>
      <xdr:colOff>928688</xdr:colOff>
      <xdr:row>70</xdr:row>
      <xdr:rowOff>1180194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1997306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71</xdr:row>
      <xdr:rowOff>658143</xdr:rowOff>
    </xdr:from>
    <xdr:to>
      <xdr:col>8</xdr:col>
      <xdr:colOff>928688</xdr:colOff>
      <xdr:row>71</xdr:row>
      <xdr:rowOff>1180194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015689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72</xdr:row>
      <xdr:rowOff>658143</xdr:rowOff>
    </xdr:from>
    <xdr:to>
      <xdr:col>8</xdr:col>
      <xdr:colOff>928688</xdr:colOff>
      <xdr:row>72</xdr:row>
      <xdr:rowOff>1180194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034072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73</xdr:row>
      <xdr:rowOff>658143</xdr:rowOff>
    </xdr:from>
    <xdr:to>
      <xdr:col>8</xdr:col>
      <xdr:colOff>928688</xdr:colOff>
      <xdr:row>73</xdr:row>
      <xdr:rowOff>1180194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052456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74</xdr:row>
      <xdr:rowOff>658143</xdr:rowOff>
    </xdr:from>
    <xdr:to>
      <xdr:col>8</xdr:col>
      <xdr:colOff>928688</xdr:colOff>
      <xdr:row>74</xdr:row>
      <xdr:rowOff>1180194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199522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75</xdr:row>
      <xdr:rowOff>658143</xdr:rowOff>
    </xdr:from>
    <xdr:to>
      <xdr:col>8</xdr:col>
      <xdr:colOff>928688</xdr:colOff>
      <xdr:row>75</xdr:row>
      <xdr:rowOff>1180194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217905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76</xdr:row>
      <xdr:rowOff>658143</xdr:rowOff>
    </xdr:from>
    <xdr:to>
      <xdr:col>8</xdr:col>
      <xdr:colOff>928688</xdr:colOff>
      <xdr:row>76</xdr:row>
      <xdr:rowOff>1180194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236288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77</xdr:row>
      <xdr:rowOff>658143</xdr:rowOff>
    </xdr:from>
    <xdr:to>
      <xdr:col>8</xdr:col>
      <xdr:colOff>928688</xdr:colOff>
      <xdr:row>77</xdr:row>
      <xdr:rowOff>1180194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254671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78</xdr:row>
      <xdr:rowOff>658143</xdr:rowOff>
    </xdr:from>
    <xdr:to>
      <xdr:col>8</xdr:col>
      <xdr:colOff>928688</xdr:colOff>
      <xdr:row>78</xdr:row>
      <xdr:rowOff>1180194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309821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79</xdr:row>
      <xdr:rowOff>658143</xdr:rowOff>
    </xdr:from>
    <xdr:to>
      <xdr:col>8</xdr:col>
      <xdr:colOff>928688</xdr:colOff>
      <xdr:row>79</xdr:row>
      <xdr:rowOff>1180194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328204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80</xdr:row>
      <xdr:rowOff>481013</xdr:rowOff>
    </xdr:from>
    <xdr:to>
      <xdr:col>8</xdr:col>
      <xdr:colOff>928688</xdr:colOff>
      <xdr:row>80</xdr:row>
      <xdr:rowOff>1357313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38158338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81</xdr:row>
      <xdr:rowOff>481013</xdr:rowOff>
    </xdr:from>
    <xdr:to>
      <xdr:col>8</xdr:col>
      <xdr:colOff>928688</xdr:colOff>
      <xdr:row>81</xdr:row>
      <xdr:rowOff>1357313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39996663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82</xdr:row>
      <xdr:rowOff>481013</xdr:rowOff>
    </xdr:from>
    <xdr:to>
      <xdr:col>8</xdr:col>
      <xdr:colOff>928688</xdr:colOff>
      <xdr:row>82</xdr:row>
      <xdr:rowOff>1357313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41834988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83</xdr:row>
      <xdr:rowOff>658143</xdr:rowOff>
    </xdr:from>
    <xdr:to>
      <xdr:col>8</xdr:col>
      <xdr:colOff>928688</xdr:colOff>
      <xdr:row>83</xdr:row>
      <xdr:rowOff>1180194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438504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84</xdr:row>
      <xdr:rowOff>658143</xdr:rowOff>
    </xdr:from>
    <xdr:to>
      <xdr:col>8</xdr:col>
      <xdr:colOff>928688</xdr:colOff>
      <xdr:row>84</xdr:row>
      <xdr:rowOff>1180194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475270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85</xdr:row>
      <xdr:rowOff>481013</xdr:rowOff>
    </xdr:from>
    <xdr:to>
      <xdr:col>8</xdr:col>
      <xdr:colOff>928688</xdr:colOff>
      <xdr:row>85</xdr:row>
      <xdr:rowOff>1357313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52864938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86</xdr:row>
      <xdr:rowOff>481013</xdr:rowOff>
    </xdr:from>
    <xdr:to>
      <xdr:col>8</xdr:col>
      <xdr:colOff>928688</xdr:colOff>
      <xdr:row>86</xdr:row>
      <xdr:rowOff>1357313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54703263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88</xdr:row>
      <xdr:rowOff>658143</xdr:rowOff>
    </xdr:from>
    <xdr:to>
      <xdr:col>8</xdr:col>
      <xdr:colOff>928688</xdr:colOff>
      <xdr:row>88</xdr:row>
      <xdr:rowOff>1180194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585570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89</xdr:row>
      <xdr:rowOff>658143</xdr:rowOff>
    </xdr:from>
    <xdr:to>
      <xdr:col>8</xdr:col>
      <xdr:colOff>928688</xdr:colOff>
      <xdr:row>89</xdr:row>
      <xdr:rowOff>1180194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622336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90</xdr:row>
      <xdr:rowOff>658143</xdr:rowOff>
    </xdr:from>
    <xdr:to>
      <xdr:col>8</xdr:col>
      <xdr:colOff>928688</xdr:colOff>
      <xdr:row>90</xdr:row>
      <xdr:rowOff>1180194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640720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91</xdr:row>
      <xdr:rowOff>658143</xdr:rowOff>
    </xdr:from>
    <xdr:to>
      <xdr:col>8</xdr:col>
      <xdr:colOff>928688</xdr:colOff>
      <xdr:row>91</xdr:row>
      <xdr:rowOff>1180194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732636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92</xdr:row>
      <xdr:rowOff>481013</xdr:rowOff>
    </xdr:from>
    <xdr:to>
      <xdr:col>8</xdr:col>
      <xdr:colOff>928688</xdr:colOff>
      <xdr:row>92</xdr:row>
      <xdr:rowOff>1357313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74924838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93</xdr:row>
      <xdr:rowOff>481013</xdr:rowOff>
    </xdr:from>
    <xdr:to>
      <xdr:col>8</xdr:col>
      <xdr:colOff>928688</xdr:colOff>
      <xdr:row>93</xdr:row>
      <xdr:rowOff>1357313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76763163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94</xdr:row>
      <xdr:rowOff>658143</xdr:rowOff>
    </xdr:from>
    <xdr:to>
      <xdr:col>8</xdr:col>
      <xdr:colOff>928688</xdr:colOff>
      <xdr:row>94</xdr:row>
      <xdr:rowOff>1180194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787786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96</xdr:row>
      <xdr:rowOff>658143</xdr:rowOff>
    </xdr:from>
    <xdr:to>
      <xdr:col>8</xdr:col>
      <xdr:colOff>928688</xdr:colOff>
      <xdr:row>96</xdr:row>
      <xdr:rowOff>1180194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842935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97</xdr:row>
      <xdr:rowOff>658143</xdr:rowOff>
    </xdr:from>
    <xdr:to>
      <xdr:col>8</xdr:col>
      <xdr:colOff>928688</xdr:colOff>
      <xdr:row>97</xdr:row>
      <xdr:rowOff>1180194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916468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98</xdr:row>
      <xdr:rowOff>611535</xdr:rowOff>
    </xdr:from>
    <xdr:to>
      <xdr:col>8</xdr:col>
      <xdr:colOff>928688</xdr:colOff>
      <xdr:row>98</xdr:row>
      <xdr:rowOff>1226809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93438610"/>
          <a:ext cx="876300" cy="615274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99</xdr:row>
      <xdr:rowOff>658143</xdr:rowOff>
    </xdr:from>
    <xdr:to>
      <xdr:col>8</xdr:col>
      <xdr:colOff>928688</xdr:colOff>
      <xdr:row>99</xdr:row>
      <xdr:rowOff>1180194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953235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100</xdr:row>
      <xdr:rowOff>336525</xdr:rowOff>
    </xdr:from>
    <xdr:to>
      <xdr:col>8</xdr:col>
      <xdr:colOff>928688</xdr:colOff>
      <xdr:row>100</xdr:row>
      <xdr:rowOff>1501818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96840250"/>
          <a:ext cx="876300" cy="1165293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101</xdr:row>
      <xdr:rowOff>658143</xdr:rowOff>
    </xdr:from>
    <xdr:to>
      <xdr:col>8</xdr:col>
      <xdr:colOff>928688</xdr:colOff>
      <xdr:row>101</xdr:row>
      <xdr:rowOff>1180194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2990001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102</xdr:row>
      <xdr:rowOff>658143</xdr:rowOff>
    </xdr:from>
    <xdr:to>
      <xdr:col>8</xdr:col>
      <xdr:colOff>928688</xdr:colOff>
      <xdr:row>102</xdr:row>
      <xdr:rowOff>1180194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081918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104</xdr:row>
      <xdr:rowOff>658143</xdr:rowOff>
    </xdr:from>
    <xdr:to>
      <xdr:col>8</xdr:col>
      <xdr:colOff>928688</xdr:colOff>
      <xdr:row>104</xdr:row>
      <xdr:rowOff>1180194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118684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105</xdr:row>
      <xdr:rowOff>658143</xdr:rowOff>
    </xdr:from>
    <xdr:to>
      <xdr:col>8</xdr:col>
      <xdr:colOff>928688</xdr:colOff>
      <xdr:row>105</xdr:row>
      <xdr:rowOff>1180194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155451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106</xdr:row>
      <xdr:rowOff>658143</xdr:rowOff>
    </xdr:from>
    <xdr:to>
      <xdr:col>8</xdr:col>
      <xdr:colOff>928688</xdr:colOff>
      <xdr:row>106</xdr:row>
      <xdr:rowOff>1180194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265750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107</xdr:row>
      <xdr:rowOff>658143</xdr:rowOff>
    </xdr:from>
    <xdr:to>
      <xdr:col>8</xdr:col>
      <xdr:colOff>928688</xdr:colOff>
      <xdr:row>107</xdr:row>
      <xdr:rowOff>1180194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284133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108</xdr:row>
      <xdr:rowOff>658143</xdr:rowOff>
    </xdr:from>
    <xdr:to>
      <xdr:col>8</xdr:col>
      <xdr:colOff>928688</xdr:colOff>
      <xdr:row>108</xdr:row>
      <xdr:rowOff>1180194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302517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109</xdr:row>
      <xdr:rowOff>658143</xdr:rowOff>
    </xdr:from>
    <xdr:to>
      <xdr:col>8</xdr:col>
      <xdr:colOff>928688</xdr:colOff>
      <xdr:row>109</xdr:row>
      <xdr:rowOff>1180194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320900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110</xdr:row>
      <xdr:rowOff>336525</xdr:rowOff>
    </xdr:from>
    <xdr:to>
      <xdr:col>8</xdr:col>
      <xdr:colOff>928688</xdr:colOff>
      <xdr:row>110</xdr:row>
      <xdr:rowOff>1501818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33606750"/>
          <a:ext cx="876300" cy="1165293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111</xdr:row>
      <xdr:rowOff>658143</xdr:rowOff>
    </xdr:from>
    <xdr:to>
      <xdr:col>8</xdr:col>
      <xdr:colOff>928688</xdr:colOff>
      <xdr:row>111</xdr:row>
      <xdr:rowOff>1180194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357666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112</xdr:row>
      <xdr:rowOff>658143</xdr:rowOff>
    </xdr:from>
    <xdr:to>
      <xdr:col>8</xdr:col>
      <xdr:colOff>928688</xdr:colOff>
      <xdr:row>112</xdr:row>
      <xdr:rowOff>1180194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394433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113</xdr:row>
      <xdr:rowOff>481013</xdr:rowOff>
    </xdr:from>
    <xdr:to>
      <xdr:col>8</xdr:col>
      <xdr:colOff>928688</xdr:colOff>
      <xdr:row>113</xdr:row>
      <xdr:rowOff>1357313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42942863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114</xdr:row>
      <xdr:rowOff>481013</xdr:rowOff>
    </xdr:from>
    <xdr:to>
      <xdr:col>8</xdr:col>
      <xdr:colOff>928688</xdr:colOff>
      <xdr:row>114</xdr:row>
      <xdr:rowOff>1357313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44781188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115</xdr:row>
      <xdr:rowOff>658143</xdr:rowOff>
    </xdr:from>
    <xdr:to>
      <xdr:col>8</xdr:col>
      <xdr:colOff>928688</xdr:colOff>
      <xdr:row>115</xdr:row>
      <xdr:rowOff>1180194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486349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116</xdr:row>
      <xdr:rowOff>658143</xdr:rowOff>
    </xdr:from>
    <xdr:to>
      <xdr:col>8</xdr:col>
      <xdr:colOff>928688</xdr:colOff>
      <xdr:row>116</xdr:row>
      <xdr:rowOff>1180194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504732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118</xdr:row>
      <xdr:rowOff>658143</xdr:rowOff>
    </xdr:from>
    <xdr:to>
      <xdr:col>8</xdr:col>
      <xdr:colOff>928688</xdr:colOff>
      <xdr:row>118</xdr:row>
      <xdr:rowOff>1180194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559882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119</xdr:row>
      <xdr:rowOff>658143</xdr:rowOff>
    </xdr:from>
    <xdr:to>
      <xdr:col>8</xdr:col>
      <xdr:colOff>928688</xdr:colOff>
      <xdr:row>119</xdr:row>
      <xdr:rowOff>1180194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578265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120</xdr:row>
      <xdr:rowOff>658143</xdr:rowOff>
    </xdr:from>
    <xdr:to>
      <xdr:col>8</xdr:col>
      <xdr:colOff>928688</xdr:colOff>
      <xdr:row>120</xdr:row>
      <xdr:rowOff>1180194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596649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122</xdr:row>
      <xdr:rowOff>658143</xdr:rowOff>
    </xdr:from>
    <xdr:to>
      <xdr:col>8</xdr:col>
      <xdr:colOff>928688</xdr:colOff>
      <xdr:row>122</xdr:row>
      <xdr:rowOff>1180194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670182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123</xdr:row>
      <xdr:rowOff>481013</xdr:rowOff>
    </xdr:from>
    <xdr:to>
      <xdr:col>8</xdr:col>
      <xdr:colOff>928688</xdr:colOff>
      <xdr:row>123</xdr:row>
      <xdr:rowOff>1357313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79709363"/>
          <a:ext cx="876300" cy="876300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124</xdr:row>
      <xdr:rowOff>658143</xdr:rowOff>
    </xdr:from>
    <xdr:to>
      <xdr:col>8</xdr:col>
      <xdr:colOff>928688</xdr:colOff>
      <xdr:row>124</xdr:row>
      <xdr:rowOff>1180194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817248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125</xdr:row>
      <xdr:rowOff>658143</xdr:rowOff>
    </xdr:from>
    <xdr:to>
      <xdr:col>8</xdr:col>
      <xdr:colOff>928688</xdr:colOff>
      <xdr:row>125</xdr:row>
      <xdr:rowOff>1180194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835631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126</xdr:row>
      <xdr:rowOff>658143</xdr:rowOff>
    </xdr:from>
    <xdr:to>
      <xdr:col>8</xdr:col>
      <xdr:colOff>928688</xdr:colOff>
      <xdr:row>126</xdr:row>
      <xdr:rowOff>1180194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854014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127</xdr:row>
      <xdr:rowOff>611535</xdr:rowOff>
    </xdr:from>
    <xdr:to>
      <xdr:col>8</xdr:col>
      <xdr:colOff>928688</xdr:colOff>
      <xdr:row>127</xdr:row>
      <xdr:rowOff>1226809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87193185"/>
          <a:ext cx="876300" cy="615274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128</xdr:row>
      <xdr:rowOff>658143</xdr:rowOff>
    </xdr:from>
    <xdr:to>
      <xdr:col>8</xdr:col>
      <xdr:colOff>928688</xdr:colOff>
      <xdr:row>128</xdr:row>
      <xdr:rowOff>1180194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890781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129</xdr:row>
      <xdr:rowOff>658143</xdr:rowOff>
    </xdr:from>
    <xdr:to>
      <xdr:col>8</xdr:col>
      <xdr:colOff>928688</xdr:colOff>
      <xdr:row>129</xdr:row>
      <xdr:rowOff>1180194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09164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130</xdr:row>
      <xdr:rowOff>658143</xdr:rowOff>
    </xdr:from>
    <xdr:to>
      <xdr:col>8</xdr:col>
      <xdr:colOff>928688</xdr:colOff>
      <xdr:row>130</xdr:row>
      <xdr:rowOff>1180194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27547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131</xdr:row>
      <xdr:rowOff>658143</xdr:rowOff>
    </xdr:from>
    <xdr:to>
      <xdr:col>8</xdr:col>
      <xdr:colOff>928688</xdr:colOff>
      <xdr:row>131</xdr:row>
      <xdr:rowOff>1180194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45930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132</xdr:row>
      <xdr:rowOff>658143</xdr:rowOff>
    </xdr:from>
    <xdr:to>
      <xdr:col>8</xdr:col>
      <xdr:colOff>928688</xdr:colOff>
      <xdr:row>132</xdr:row>
      <xdr:rowOff>1180194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64314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133</xdr:row>
      <xdr:rowOff>658143</xdr:rowOff>
    </xdr:from>
    <xdr:to>
      <xdr:col>8</xdr:col>
      <xdr:colOff>928688</xdr:colOff>
      <xdr:row>133</xdr:row>
      <xdr:rowOff>1180194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39826974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134</xdr:row>
      <xdr:rowOff>658143</xdr:rowOff>
    </xdr:from>
    <xdr:to>
      <xdr:col>8</xdr:col>
      <xdr:colOff>928688</xdr:colOff>
      <xdr:row>134</xdr:row>
      <xdr:rowOff>1180194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001080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135</xdr:row>
      <xdr:rowOff>658143</xdr:rowOff>
    </xdr:from>
    <xdr:to>
      <xdr:col>8</xdr:col>
      <xdr:colOff>928688</xdr:colOff>
      <xdr:row>135</xdr:row>
      <xdr:rowOff>1180194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019463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136</xdr:row>
      <xdr:rowOff>658143</xdr:rowOff>
    </xdr:from>
    <xdr:to>
      <xdr:col>8</xdr:col>
      <xdr:colOff>928688</xdr:colOff>
      <xdr:row>136</xdr:row>
      <xdr:rowOff>1180194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0378471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137</xdr:row>
      <xdr:rowOff>658143</xdr:rowOff>
    </xdr:from>
    <xdr:to>
      <xdr:col>8</xdr:col>
      <xdr:colOff>928688</xdr:colOff>
      <xdr:row>137</xdr:row>
      <xdr:rowOff>1180194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07461368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138</xdr:row>
      <xdr:rowOff>658143</xdr:rowOff>
    </xdr:from>
    <xdr:to>
      <xdr:col>8</xdr:col>
      <xdr:colOff>928688</xdr:colOff>
      <xdr:row>138</xdr:row>
      <xdr:rowOff>1180194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09299693"/>
          <a:ext cx="876300" cy="522051"/>
        </a:xfrm>
        <a:prstGeom prst="rect">
          <a:avLst/>
        </a:prstGeom>
      </xdr:spPr>
    </xdr:pic>
    <xdr:clientData/>
  </xdr:twoCellAnchor>
  <xdr:twoCellAnchor>
    <xdr:from>
      <xdr:col>8</xdr:col>
      <xdr:colOff>52388</xdr:colOff>
      <xdr:row>139</xdr:row>
      <xdr:rowOff>658143</xdr:rowOff>
    </xdr:from>
    <xdr:to>
      <xdr:col>8</xdr:col>
      <xdr:colOff>928688</xdr:colOff>
      <xdr:row>139</xdr:row>
      <xdr:rowOff>1180194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88" y="411138018"/>
          <a:ext cx="876300" cy="522051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0</xdr:row>
      <xdr:rowOff>38100</xdr:rowOff>
    </xdr:from>
    <xdr:to>
      <xdr:col>2</xdr:col>
      <xdr:colOff>883920</xdr:colOff>
      <xdr:row>9</xdr:row>
      <xdr:rowOff>0</xdr:rowOff>
    </xdr:to>
    <xdr:pic>
      <xdr:nvPicPr>
        <xdr:cNvPr id="2" name="dimg_ZAx3aZPBHbyN-d8Pt9b6iAY_11" descr="File:Diadora logo.png - Wikimedia Commons">
          <a:extLst>
            <a:ext uri="{FF2B5EF4-FFF2-40B4-BE49-F238E27FC236}">
              <a16:creationId xmlns:a16="http://schemas.microsoft.com/office/drawing/2014/main" xmlns="" id="{C70746E3-F6BC-356E-16C2-41557905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8100"/>
          <a:ext cx="2514600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140"/>
  <sheetViews>
    <sheetView showGridLines="0" tabSelected="1" workbookViewId="0">
      <selection activeCell="K137" sqref="K1:K1048576"/>
    </sheetView>
  </sheetViews>
  <sheetFormatPr defaultRowHeight="15" x14ac:dyDescent="0.25"/>
  <cols>
    <col min="1" max="1" width="19" bestFit="1" customWidth="1"/>
    <col min="2" max="2" width="18.140625" customWidth="1"/>
    <col min="3" max="3" width="18.5703125" style="1" bestFit="1" customWidth="1"/>
    <col min="4" max="4" width="20.42578125" style="1" bestFit="1" customWidth="1"/>
    <col min="5" max="5" width="27" style="1" bestFit="1" customWidth="1"/>
    <col min="6" max="6" width="28.7109375" bestFit="1" customWidth="1"/>
    <col min="7" max="7" width="7" customWidth="1"/>
    <col min="8" max="8" width="10.7109375" style="2" customWidth="1"/>
    <col min="9" max="11" width="14.7109375" style="2" customWidth="1"/>
    <col min="12" max="12" width="25.7109375" customWidth="1"/>
    <col min="13" max="13" width="42.7109375" bestFit="1" customWidth="1"/>
    <col min="14" max="14" width="25.42578125" style="3" customWidth="1"/>
    <col min="15" max="15" width="36.42578125" bestFit="1" customWidth="1"/>
    <col min="16" max="16" width="24" customWidth="1"/>
    <col min="17" max="17" width="24.7109375" style="3" bestFit="1" customWidth="1"/>
    <col min="18" max="18" width="7.7109375" style="4" customWidth="1"/>
    <col min="19" max="23" width="7" style="4" customWidth="1"/>
    <col min="24" max="24" width="5.7109375" style="4" customWidth="1"/>
    <col min="25" max="40" width="5.5703125" style="4" customWidth="1"/>
    <col min="41" max="43" width="5.28515625" style="4" customWidth="1"/>
    <col min="44" max="44" width="6.7109375" customWidth="1"/>
    <col min="45" max="45" width="7.7109375" customWidth="1"/>
    <col min="46" max="46" width="7.140625" customWidth="1"/>
    <col min="47" max="56" width="5.5703125" customWidth="1"/>
    <col min="57" max="57" width="8.28515625" style="4" customWidth="1"/>
  </cols>
  <sheetData>
    <row r="1" spans="1:57" ht="12.75" customHeight="1" x14ac:dyDescent="0.25">
      <c r="A1" s="27"/>
      <c r="B1" s="28"/>
      <c r="C1" s="28"/>
      <c r="D1" s="27"/>
      <c r="E1" s="27"/>
      <c r="F1" s="27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>
        <v>1</v>
      </c>
      <c r="T1" s="30" t="s">
        <v>0</v>
      </c>
      <c r="U1" s="30">
        <v>3</v>
      </c>
      <c r="V1" s="30" t="s">
        <v>1</v>
      </c>
      <c r="W1" s="30">
        <v>4</v>
      </c>
      <c r="X1" s="30" t="s">
        <v>2</v>
      </c>
      <c r="Y1" s="30">
        <v>5</v>
      </c>
      <c r="Z1" s="30" t="s">
        <v>3</v>
      </c>
      <c r="AA1" s="30">
        <v>6</v>
      </c>
      <c r="AB1" s="30" t="s">
        <v>4</v>
      </c>
      <c r="AC1" s="30">
        <v>7</v>
      </c>
      <c r="AD1" s="30" t="s">
        <v>5</v>
      </c>
      <c r="AE1" s="30">
        <v>8</v>
      </c>
      <c r="AF1" s="30" t="s">
        <v>6</v>
      </c>
      <c r="AG1" s="30">
        <v>9</v>
      </c>
      <c r="AH1" s="30" t="s">
        <v>7</v>
      </c>
      <c r="AI1" s="30">
        <v>10</v>
      </c>
      <c r="AJ1" s="30" t="s">
        <v>8</v>
      </c>
      <c r="AK1" s="30">
        <v>11</v>
      </c>
      <c r="AL1" s="30" t="s">
        <v>9</v>
      </c>
      <c r="AM1" s="30">
        <v>12</v>
      </c>
      <c r="AN1" s="30" t="s">
        <v>10</v>
      </c>
      <c r="AO1" s="30">
        <v>13</v>
      </c>
      <c r="AP1" s="30" t="s">
        <v>11</v>
      </c>
      <c r="AQ1" s="30">
        <v>14</v>
      </c>
      <c r="AR1" s="30" t="s">
        <v>12</v>
      </c>
      <c r="AS1" s="30">
        <v>15</v>
      </c>
      <c r="AT1" s="30" t="s">
        <v>13</v>
      </c>
      <c r="AU1" s="31">
        <v>16</v>
      </c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2.75" customHeight="1" x14ac:dyDescent="0.25">
      <c r="A2" s="27"/>
      <c r="B2" s="27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27"/>
      <c r="S2" s="29">
        <v>2</v>
      </c>
      <c r="T2" s="30">
        <v>35</v>
      </c>
      <c r="U2" s="30">
        <v>36</v>
      </c>
      <c r="V2" s="30">
        <v>37</v>
      </c>
      <c r="W2" s="30">
        <v>38</v>
      </c>
      <c r="X2" s="30">
        <v>39</v>
      </c>
      <c r="Y2" s="30">
        <v>40</v>
      </c>
      <c r="Z2" s="30">
        <v>41</v>
      </c>
      <c r="AA2" s="30">
        <v>42</v>
      </c>
      <c r="AB2" s="30">
        <v>43</v>
      </c>
      <c r="AC2" s="30">
        <v>44</v>
      </c>
      <c r="AD2" s="30">
        <v>45</v>
      </c>
      <c r="AE2" s="30">
        <v>46</v>
      </c>
      <c r="AF2" s="30">
        <v>47</v>
      </c>
      <c r="AG2" s="30">
        <v>48</v>
      </c>
      <c r="AH2" s="30">
        <v>49</v>
      </c>
      <c r="AI2" s="30">
        <v>50</v>
      </c>
      <c r="AJ2" s="30">
        <v>51</v>
      </c>
      <c r="AK2" s="30">
        <v>52</v>
      </c>
      <c r="AL2" s="30"/>
      <c r="AM2" s="30"/>
      <c r="AN2" s="30"/>
      <c r="AO2" s="30"/>
      <c r="AP2" s="30"/>
      <c r="AQ2" s="30"/>
      <c r="AR2" s="30"/>
      <c r="AS2" s="30"/>
      <c r="AT2" s="30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2.75" customHeight="1" x14ac:dyDescent="0.25">
      <c r="A3" s="27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27"/>
      <c r="S3" s="29">
        <v>3</v>
      </c>
      <c r="T3" s="30">
        <v>19</v>
      </c>
      <c r="U3" s="30">
        <v>20</v>
      </c>
      <c r="V3" s="30">
        <v>21</v>
      </c>
      <c r="W3" s="30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0">
        <v>28</v>
      </c>
      <c r="AD3" s="30">
        <v>29</v>
      </c>
      <c r="AE3" s="30">
        <v>30</v>
      </c>
      <c r="AF3" s="30">
        <v>31</v>
      </c>
      <c r="AG3" s="30">
        <v>32</v>
      </c>
      <c r="AH3" s="30">
        <v>33</v>
      </c>
      <c r="AI3" s="30">
        <v>34</v>
      </c>
      <c r="AJ3" s="30">
        <v>35</v>
      </c>
      <c r="AK3" s="30">
        <v>36</v>
      </c>
      <c r="AL3" s="30">
        <v>37</v>
      </c>
      <c r="AM3" s="30">
        <v>38</v>
      </c>
      <c r="AN3" s="30">
        <v>39</v>
      </c>
      <c r="AO3" s="30">
        <v>40</v>
      </c>
      <c r="AP3" s="30">
        <v>41</v>
      </c>
      <c r="AQ3" s="30">
        <v>42</v>
      </c>
      <c r="AR3" s="30">
        <v>43</v>
      </c>
      <c r="AS3" s="30">
        <v>44</v>
      </c>
      <c r="AT3" s="30">
        <v>45</v>
      </c>
      <c r="AU3" s="31">
        <v>46</v>
      </c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ht="13.5" customHeight="1" x14ac:dyDescent="0.25">
      <c r="A4" s="27"/>
      <c r="B4" s="27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27"/>
      <c r="S4" s="29">
        <v>5</v>
      </c>
      <c r="T4" s="30" t="s">
        <v>26</v>
      </c>
      <c r="U4" s="30" t="s">
        <v>27</v>
      </c>
      <c r="V4" s="30" t="s">
        <v>28</v>
      </c>
      <c r="W4" s="30" t="s">
        <v>29</v>
      </c>
      <c r="X4" s="30" t="s">
        <v>30</v>
      </c>
      <c r="Y4" s="30" t="s">
        <v>31</v>
      </c>
      <c r="Z4" s="30" t="s">
        <v>32</v>
      </c>
      <c r="AA4" s="30" t="s">
        <v>33</v>
      </c>
      <c r="AB4" s="30" t="s">
        <v>34</v>
      </c>
      <c r="AC4" s="30" t="s">
        <v>35</v>
      </c>
      <c r="AD4" s="30" t="s">
        <v>36</v>
      </c>
      <c r="AE4" s="30" t="s">
        <v>37</v>
      </c>
      <c r="AF4" s="30">
        <v>30</v>
      </c>
      <c r="AG4" s="30">
        <v>32</v>
      </c>
      <c r="AH4" s="30">
        <v>34</v>
      </c>
      <c r="AI4" s="30">
        <v>36</v>
      </c>
      <c r="AJ4" s="30">
        <v>38</v>
      </c>
      <c r="AK4" s="30">
        <v>40</v>
      </c>
      <c r="AL4" s="30">
        <v>42</v>
      </c>
      <c r="AM4" s="30">
        <v>44</v>
      </c>
      <c r="AN4" s="30">
        <v>46</v>
      </c>
      <c r="AO4" s="30">
        <v>48</v>
      </c>
      <c r="AP4" s="30">
        <v>50</v>
      </c>
      <c r="AQ4" s="30">
        <v>52</v>
      </c>
      <c r="AR4" s="30">
        <v>54</v>
      </c>
      <c r="AS4" s="30">
        <v>56</v>
      </c>
      <c r="AT4" s="30">
        <v>58</v>
      </c>
      <c r="AU4" s="31">
        <v>60</v>
      </c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ht="13.5" customHeight="1" x14ac:dyDescent="0.25">
      <c r="A5" s="27"/>
      <c r="B5" s="27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27"/>
      <c r="S5" s="29">
        <v>6</v>
      </c>
      <c r="T5" s="30">
        <v>7</v>
      </c>
      <c r="U5" s="30" t="s">
        <v>5</v>
      </c>
      <c r="V5" s="30">
        <v>8</v>
      </c>
      <c r="W5" s="30" t="s">
        <v>6</v>
      </c>
      <c r="X5" s="30">
        <v>9</v>
      </c>
      <c r="Y5" s="30" t="s">
        <v>7</v>
      </c>
      <c r="Z5" s="30">
        <v>10</v>
      </c>
      <c r="AA5" s="30" t="s">
        <v>8</v>
      </c>
      <c r="AB5" s="30">
        <v>11</v>
      </c>
      <c r="AC5" s="30" t="s">
        <v>9</v>
      </c>
      <c r="AD5" s="30">
        <v>12</v>
      </c>
      <c r="AE5" s="30" t="s">
        <v>10</v>
      </c>
      <c r="AF5" s="30">
        <v>13</v>
      </c>
      <c r="AG5" s="30" t="s">
        <v>11</v>
      </c>
      <c r="AH5" s="30">
        <v>1</v>
      </c>
      <c r="AI5" s="30" t="s">
        <v>38</v>
      </c>
      <c r="AJ5" s="30">
        <v>2</v>
      </c>
      <c r="AK5" s="30" t="s">
        <v>0</v>
      </c>
      <c r="AL5" s="30">
        <v>3</v>
      </c>
      <c r="AM5" s="30" t="s">
        <v>1</v>
      </c>
      <c r="AN5" s="30">
        <v>4</v>
      </c>
      <c r="AO5" s="30" t="s">
        <v>2</v>
      </c>
      <c r="AP5" s="30">
        <v>5</v>
      </c>
      <c r="AQ5" s="30" t="s">
        <v>3</v>
      </c>
      <c r="AR5" s="30">
        <v>6</v>
      </c>
      <c r="AS5" s="30" t="s">
        <v>4</v>
      </c>
      <c r="AT5" s="30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ht="12.75" customHeight="1" x14ac:dyDescent="0.25">
      <c r="A6" s="27"/>
      <c r="B6" s="27"/>
      <c r="C6" s="27"/>
      <c r="D6" s="52" t="s">
        <v>108</v>
      </c>
      <c r="E6" s="53"/>
      <c r="F6" s="27"/>
      <c r="G6" s="27"/>
      <c r="H6" s="56"/>
      <c r="I6" s="56"/>
      <c r="J6" s="56"/>
      <c r="K6" s="56"/>
      <c r="L6" s="56"/>
      <c r="M6" s="28"/>
      <c r="N6" s="28"/>
      <c r="O6" s="28"/>
      <c r="P6" s="28"/>
      <c r="Q6" s="28"/>
      <c r="R6" s="28"/>
      <c r="S6" s="29">
        <v>7</v>
      </c>
      <c r="T6" s="30">
        <v>35</v>
      </c>
      <c r="U6" s="30" t="s">
        <v>14</v>
      </c>
      <c r="V6" s="30">
        <v>36</v>
      </c>
      <c r="W6" s="30" t="s">
        <v>15</v>
      </c>
      <c r="X6" s="30">
        <v>37</v>
      </c>
      <c r="Y6" s="30" t="s">
        <v>16</v>
      </c>
      <c r="Z6" s="30">
        <v>38</v>
      </c>
      <c r="AA6" s="30" t="s">
        <v>17</v>
      </c>
      <c r="AB6" s="30">
        <v>39</v>
      </c>
      <c r="AC6" s="30" t="s">
        <v>18</v>
      </c>
      <c r="AD6" s="30">
        <v>40</v>
      </c>
      <c r="AE6" s="30" t="s">
        <v>19</v>
      </c>
      <c r="AF6" s="30">
        <v>41</v>
      </c>
      <c r="AG6" s="30" t="s">
        <v>20</v>
      </c>
      <c r="AH6" s="30">
        <v>42</v>
      </c>
      <c r="AI6" s="30" t="s">
        <v>21</v>
      </c>
      <c r="AJ6" s="30">
        <v>43</v>
      </c>
      <c r="AK6" s="30" t="s">
        <v>22</v>
      </c>
      <c r="AL6" s="30">
        <v>44</v>
      </c>
      <c r="AM6" s="30" t="s">
        <v>23</v>
      </c>
      <c r="AN6" s="30">
        <v>45</v>
      </c>
      <c r="AO6" s="30" t="s">
        <v>24</v>
      </c>
      <c r="AP6" s="30">
        <v>46</v>
      </c>
      <c r="AQ6" s="30" t="s">
        <v>25</v>
      </c>
      <c r="AR6" s="30">
        <v>47</v>
      </c>
      <c r="AS6" s="30">
        <v>48</v>
      </c>
      <c r="AT6" s="30">
        <v>49</v>
      </c>
      <c r="AU6" s="31">
        <v>50</v>
      </c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3.5" customHeight="1" x14ac:dyDescent="0.25">
      <c r="A7" s="27"/>
      <c r="B7" s="27"/>
      <c r="C7" s="27"/>
      <c r="D7" s="54"/>
      <c r="E7" s="55"/>
      <c r="F7" s="27"/>
      <c r="G7" s="27"/>
      <c r="H7" s="51"/>
      <c r="I7" s="51"/>
      <c r="J7" s="51"/>
      <c r="K7" s="51"/>
      <c r="L7" s="51"/>
      <c r="M7" s="51"/>
      <c r="N7" s="51"/>
      <c r="O7" s="51"/>
      <c r="P7" s="51"/>
      <c r="Q7" s="51"/>
      <c r="R7" s="27"/>
      <c r="S7" s="29">
        <v>8</v>
      </c>
      <c r="T7" s="30">
        <v>24</v>
      </c>
      <c r="U7" s="30">
        <v>25</v>
      </c>
      <c r="V7" s="30">
        <v>26</v>
      </c>
      <c r="W7" s="30">
        <v>27</v>
      </c>
      <c r="X7" s="30">
        <v>28</v>
      </c>
      <c r="Y7" s="30">
        <v>29</v>
      </c>
      <c r="Z7" s="30">
        <v>30</v>
      </c>
      <c r="AA7" s="30">
        <v>31</v>
      </c>
      <c r="AB7" s="30">
        <v>32</v>
      </c>
      <c r="AC7" s="30">
        <v>33</v>
      </c>
      <c r="AD7" s="30">
        <v>34</v>
      </c>
      <c r="AE7" s="30">
        <v>35</v>
      </c>
      <c r="AF7" s="30">
        <v>36</v>
      </c>
      <c r="AG7" s="30">
        <v>37</v>
      </c>
      <c r="AH7" s="30">
        <v>38</v>
      </c>
      <c r="AI7" s="30">
        <v>39</v>
      </c>
      <c r="AJ7" s="30">
        <v>40</v>
      </c>
      <c r="AK7" s="30">
        <v>41</v>
      </c>
      <c r="AL7" s="30">
        <v>42</v>
      </c>
      <c r="AM7" s="30">
        <v>43</v>
      </c>
      <c r="AN7" s="30">
        <v>44</v>
      </c>
      <c r="AO7" s="30">
        <v>45</v>
      </c>
      <c r="AP7" s="30">
        <v>46</v>
      </c>
      <c r="AQ7" s="30">
        <v>47</v>
      </c>
      <c r="AR7" s="30">
        <v>48</v>
      </c>
      <c r="AS7" s="30">
        <v>49</v>
      </c>
      <c r="AT7" s="30">
        <v>50</v>
      </c>
      <c r="AU7" s="31">
        <v>51</v>
      </c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ht="12.6" customHeight="1" x14ac:dyDescent="0.25">
      <c r="A8" s="27"/>
      <c r="B8" s="28"/>
      <c r="C8" s="28"/>
      <c r="D8" s="32" t="s">
        <v>109</v>
      </c>
      <c r="E8" s="33" t="s">
        <v>117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7"/>
      <c r="S8" s="29">
        <v>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  <c r="Y8" s="30">
        <v>25</v>
      </c>
      <c r="Z8" s="30">
        <v>26</v>
      </c>
      <c r="AA8" s="30">
        <v>27</v>
      </c>
      <c r="AB8" s="30">
        <v>28</v>
      </c>
      <c r="AC8" s="30">
        <v>29</v>
      </c>
      <c r="AD8" s="30">
        <v>30</v>
      </c>
      <c r="AE8" s="30">
        <v>31</v>
      </c>
      <c r="AF8" s="30">
        <v>32</v>
      </c>
      <c r="AG8" s="30">
        <v>33</v>
      </c>
      <c r="AH8" s="30">
        <v>34</v>
      </c>
      <c r="AI8" s="30">
        <v>35</v>
      </c>
      <c r="AJ8" s="30">
        <v>36</v>
      </c>
      <c r="AK8" s="30">
        <v>37</v>
      </c>
      <c r="AL8" s="30">
        <v>38</v>
      </c>
      <c r="AM8" s="30">
        <v>39</v>
      </c>
      <c r="AN8" s="30">
        <v>40</v>
      </c>
      <c r="AO8" s="30">
        <v>41</v>
      </c>
      <c r="AP8" s="30">
        <v>42</v>
      </c>
      <c r="AQ8" s="30">
        <v>43</v>
      </c>
      <c r="AR8" s="30">
        <v>44</v>
      </c>
      <c r="AS8" s="30">
        <v>45</v>
      </c>
      <c r="AT8" s="30">
        <v>46</v>
      </c>
      <c r="AU8" s="31">
        <v>47</v>
      </c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2.75" customHeight="1" x14ac:dyDescent="0.25">
      <c r="A9" s="27"/>
      <c r="B9" s="27"/>
      <c r="C9" s="28"/>
      <c r="D9" s="32" t="s">
        <v>116</v>
      </c>
      <c r="E9" s="32" t="s">
        <v>115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7"/>
      <c r="S9" s="29">
        <v>10</v>
      </c>
      <c r="T9" s="30" t="s">
        <v>26</v>
      </c>
      <c r="U9" s="30" t="s">
        <v>27</v>
      </c>
      <c r="V9" s="30" t="s">
        <v>28</v>
      </c>
      <c r="W9" s="30" t="s">
        <v>29</v>
      </c>
      <c r="X9" s="30" t="s">
        <v>30</v>
      </c>
      <c r="Y9" s="30" t="s">
        <v>31</v>
      </c>
      <c r="Z9" s="30" t="s">
        <v>32</v>
      </c>
      <c r="AA9" s="30" t="s">
        <v>39</v>
      </c>
      <c r="AB9" s="30" t="s">
        <v>40</v>
      </c>
      <c r="AC9" s="30" t="s">
        <v>41</v>
      </c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s="24" customFormat="1" ht="144.94999999999999" customHeight="1" x14ac:dyDescent="0.25">
      <c r="A10" s="43" t="s">
        <v>87</v>
      </c>
      <c r="B10" s="41" t="s">
        <v>90</v>
      </c>
      <c r="C10" s="41" t="s">
        <v>85</v>
      </c>
      <c r="D10" s="41" t="s">
        <v>77</v>
      </c>
      <c r="E10" s="41" t="s">
        <v>88</v>
      </c>
      <c r="F10" s="41" t="s">
        <v>78</v>
      </c>
      <c r="G10" s="49" t="s">
        <v>112</v>
      </c>
      <c r="H10" s="49" t="s">
        <v>79</v>
      </c>
      <c r="I10" s="21"/>
      <c r="J10" s="34"/>
      <c r="K10" s="57" t="s">
        <v>83</v>
      </c>
      <c r="L10" s="47" t="s">
        <v>80</v>
      </c>
      <c r="M10" s="47" t="s">
        <v>81</v>
      </c>
      <c r="N10" s="47" t="s">
        <v>76</v>
      </c>
      <c r="O10" s="47" t="s">
        <v>82</v>
      </c>
      <c r="P10" s="47" t="s">
        <v>89</v>
      </c>
      <c r="Q10" s="47" t="s">
        <v>107</v>
      </c>
      <c r="R10" s="45" t="s">
        <v>86</v>
      </c>
      <c r="S10" s="22">
        <v>11</v>
      </c>
      <c r="T10" s="23" t="s">
        <v>42</v>
      </c>
      <c r="U10" s="23" t="s">
        <v>33</v>
      </c>
      <c r="V10" s="23" t="s">
        <v>34</v>
      </c>
      <c r="W10" s="23" t="s">
        <v>35</v>
      </c>
      <c r="X10" s="23" t="s">
        <v>36</v>
      </c>
      <c r="Y10" s="23" t="s">
        <v>37</v>
      </c>
      <c r="Z10" s="23" t="s">
        <v>43</v>
      </c>
      <c r="AA10" s="23" t="s">
        <v>44</v>
      </c>
      <c r="AB10" s="23" t="s">
        <v>45</v>
      </c>
      <c r="AC10" s="23" t="s">
        <v>46</v>
      </c>
      <c r="AD10" s="23" t="s">
        <v>47</v>
      </c>
      <c r="AE10" s="23"/>
      <c r="AF10" s="23" t="s">
        <v>48</v>
      </c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2.75" customHeight="1" x14ac:dyDescent="0.25">
      <c r="A11" s="44"/>
      <c r="B11" s="42"/>
      <c r="C11" s="42"/>
      <c r="D11" s="42"/>
      <c r="E11" s="42"/>
      <c r="F11" s="42"/>
      <c r="G11" s="50"/>
      <c r="H11" s="50"/>
      <c r="I11" s="20"/>
      <c r="J11" s="36"/>
      <c r="K11" s="58"/>
      <c r="L11" s="48"/>
      <c r="M11" s="48"/>
      <c r="N11" s="48"/>
      <c r="O11" s="48"/>
      <c r="P11" s="48"/>
      <c r="Q11" s="48"/>
      <c r="R11" s="46"/>
      <c r="S11" s="7">
        <v>13</v>
      </c>
      <c r="T11" s="18">
        <v>36</v>
      </c>
      <c r="U11" s="18">
        <v>38</v>
      </c>
      <c r="V11" s="18">
        <v>40</v>
      </c>
      <c r="W11" s="18">
        <v>42</v>
      </c>
      <c r="X11" s="18">
        <v>44</v>
      </c>
      <c r="Y11" s="18">
        <v>46</v>
      </c>
      <c r="Z11" s="18">
        <v>48</v>
      </c>
      <c r="AA11" s="18">
        <v>50</v>
      </c>
      <c r="AB11" s="18">
        <v>52</v>
      </c>
      <c r="AC11" s="18">
        <v>54</v>
      </c>
      <c r="AD11" s="18">
        <v>56</v>
      </c>
      <c r="AE11" s="18">
        <v>58</v>
      </c>
      <c r="AF11" s="18">
        <v>60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ht="12.75" customHeight="1" x14ac:dyDescent="0.25">
      <c r="A12" s="44"/>
      <c r="B12" s="42"/>
      <c r="C12" s="42"/>
      <c r="D12" s="42"/>
      <c r="E12" s="42"/>
      <c r="F12" s="42"/>
      <c r="G12" s="50"/>
      <c r="H12" s="50"/>
      <c r="I12" s="20"/>
      <c r="J12" s="36"/>
      <c r="K12" s="58"/>
      <c r="L12" s="48"/>
      <c r="M12" s="48"/>
      <c r="N12" s="48"/>
      <c r="O12" s="48"/>
      <c r="P12" s="48"/>
      <c r="Q12" s="48"/>
      <c r="R12" s="46"/>
      <c r="S12" s="7">
        <v>17</v>
      </c>
      <c r="T12" s="6" t="s">
        <v>49</v>
      </c>
      <c r="U12" s="6" t="s">
        <v>42</v>
      </c>
      <c r="V12" s="6" t="s">
        <v>33</v>
      </c>
      <c r="W12" s="6" t="s">
        <v>34</v>
      </c>
      <c r="X12" s="6" t="s">
        <v>35</v>
      </c>
      <c r="Y12" s="6" t="s">
        <v>36</v>
      </c>
      <c r="Z12" s="6" t="s">
        <v>37</v>
      </c>
      <c r="AA12" s="6" t="s">
        <v>43</v>
      </c>
      <c r="AB12" s="6" t="s">
        <v>44</v>
      </c>
      <c r="AC12" s="6" t="s">
        <v>45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1:57" ht="12.75" customHeight="1" x14ac:dyDescent="0.25">
      <c r="A13" s="44"/>
      <c r="B13" s="42"/>
      <c r="C13" s="42"/>
      <c r="D13" s="42"/>
      <c r="E13" s="42"/>
      <c r="F13" s="42"/>
      <c r="G13" s="50"/>
      <c r="H13" s="50"/>
      <c r="I13" s="20"/>
      <c r="J13" s="36"/>
      <c r="K13" s="58"/>
      <c r="L13" s="48"/>
      <c r="M13" s="48"/>
      <c r="N13" s="48"/>
      <c r="O13" s="48"/>
      <c r="P13" s="48"/>
      <c r="Q13" s="48"/>
      <c r="R13" s="46"/>
      <c r="S13" s="7">
        <v>19</v>
      </c>
      <c r="T13" s="6" t="s">
        <v>33</v>
      </c>
      <c r="U13" s="6" t="s">
        <v>50</v>
      </c>
      <c r="V13" s="6" t="s">
        <v>51</v>
      </c>
      <c r="W13" s="6" t="s">
        <v>43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ht="12.75" customHeight="1" x14ac:dyDescent="0.25">
      <c r="A14" s="44"/>
      <c r="B14" s="42"/>
      <c r="C14" s="42"/>
      <c r="D14" s="42"/>
      <c r="E14" s="42"/>
      <c r="F14" s="42"/>
      <c r="G14" s="50"/>
      <c r="H14" s="50"/>
      <c r="I14" s="20"/>
      <c r="J14" s="36"/>
      <c r="K14" s="58"/>
      <c r="L14" s="48"/>
      <c r="M14" s="48"/>
      <c r="N14" s="48"/>
      <c r="O14" s="48"/>
      <c r="P14" s="48"/>
      <c r="Q14" s="48"/>
      <c r="R14" s="46"/>
      <c r="S14" s="7">
        <v>22</v>
      </c>
      <c r="T14" s="6" t="s">
        <v>54</v>
      </c>
      <c r="U14" s="6" t="s">
        <v>55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</row>
    <row r="15" spans="1:57" ht="12.75" customHeight="1" x14ac:dyDescent="0.25">
      <c r="A15" s="44"/>
      <c r="B15" s="42"/>
      <c r="C15" s="42"/>
      <c r="D15" s="42"/>
      <c r="E15" s="42"/>
      <c r="F15" s="42"/>
      <c r="G15" s="50"/>
      <c r="H15" s="50"/>
      <c r="I15" s="20"/>
      <c r="J15" s="36"/>
      <c r="K15" s="58"/>
      <c r="L15" s="48"/>
      <c r="M15" s="48"/>
      <c r="N15" s="48"/>
      <c r="O15" s="48"/>
      <c r="P15" s="48"/>
      <c r="Q15" s="48"/>
      <c r="R15" s="46"/>
      <c r="S15" s="7">
        <v>23</v>
      </c>
      <c r="T15" s="6">
        <v>2</v>
      </c>
      <c r="U15" s="6" t="s">
        <v>0</v>
      </c>
      <c r="V15" s="6">
        <v>3</v>
      </c>
      <c r="W15" s="6" t="s">
        <v>1</v>
      </c>
      <c r="X15" s="6">
        <v>4</v>
      </c>
      <c r="Y15" s="6" t="s">
        <v>2</v>
      </c>
      <c r="Z15" s="6">
        <v>5</v>
      </c>
      <c r="AA15" s="6" t="s">
        <v>3</v>
      </c>
      <c r="AB15" s="6">
        <v>6</v>
      </c>
      <c r="AC15" s="6" t="s">
        <v>4</v>
      </c>
      <c r="AD15" s="6">
        <v>7</v>
      </c>
      <c r="AE15" s="6" t="s">
        <v>5</v>
      </c>
      <c r="AF15" s="6">
        <v>8</v>
      </c>
      <c r="AG15" s="6" t="s">
        <v>6</v>
      </c>
      <c r="AH15" s="6">
        <v>9</v>
      </c>
      <c r="AI15" s="6" t="s">
        <v>7</v>
      </c>
      <c r="AJ15" s="6">
        <v>10</v>
      </c>
      <c r="AK15" s="6" t="s">
        <v>8</v>
      </c>
      <c r="AL15" s="6">
        <v>11</v>
      </c>
      <c r="AM15" s="6" t="s">
        <v>9</v>
      </c>
      <c r="AN15" s="6">
        <v>12</v>
      </c>
      <c r="AO15" s="6" t="s">
        <v>10</v>
      </c>
      <c r="AP15" s="6">
        <v>13</v>
      </c>
      <c r="AQ15" s="6" t="s">
        <v>11</v>
      </c>
      <c r="AR15" s="6">
        <v>1</v>
      </c>
      <c r="AS15" s="6" t="s">
        <v>38</v>
      </c>
      <c r="AT15" s="6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</row>
    <row r="16" spans="1:57" ht="12.75" customHeight="1" x14ac:dyDescent="0.25">
      <c r="A16" s="44"/>
      <c r="B16" s="42"/>
      <c r="C16" s="42"/>
      <c r="D16" s="42"/>
      <c r="E16" s="42"/>
      <c r="F16" s="42"/>
      <c r="G16" s="50"/>
      <c r="H16" s="50"/>
      <c r="I16" s="20"/>
      <c r="J16" s="36"/>
      <c r="K16" s="58"/>
      <c r="L16" s="48"/>
      <c r="M16" s="48"/>
      <c r="N16" s="48"/>
      <c r="O16" s="48"/>
      <c r="P16" s="48"/>
      <c r="Q16" s="48"/>
      <c r="R16" s="46"/>
      <c r="S16" s="7">
        <v>24</v>
      </c>
      <c r="T16" s="6" t="s">
        <v>57</v>
      </c>
      <c r="U16" s="6" t="s">
        <v>91</v>
      </c>
      <c r="V16" s="6" t="s">
        <v>92</v>
      </c>
      <c r="W16" s="6" t="s">
        <v>93</v>
      </c>
      <c r="X16" s="6" t="s">
        <v>94</v>
      </c>
      <c r="Y16" s="6" t="s">
        <v>58</v>
      </c>
      <c r="Z16" s="6" t="s">
        <v>95</v>
      </c>
      <c r="AA16" s="6" t="s">
        <v>96</v>
      </c>
      <c r="AB16" s="6" t="s">
        <v>97</v>
      </c>
      <c r="AC16" s="6" t="s">
        <v>98</v>
      </c>
      <c r="AD16" s="6" t="s">
        <v>59</v>
      </c>
      <c r="AE16" s="6" t="s">
        <v>99</v>
      </c>
      <c r="AF16" s="6" t="s">
        <v>100</v>
      </c>
      <c r="AG16" s="6" t="s">
        <v>101</v>
      </c>
      <c r="AH16" s="6" t="s">
        <v>102</v>
      </c>
      <c r="AI16" s="6" t="s">
        <v>60</v>
      </c>
      <c r="AJ16" s="6" t="s">
        <v>103</v>
      </c>
      <c r="AK16" s="6" t="s">
        <v>104</v>
      </c>
      <c r="AL16" s="6" t="s">
        <v>105</v>
      </c>
      <c r="AM16" s="6" t="s">
        <v>106</v>
      </c>
      <c r="AN16" s="6"/>
      <c r="AO16" s="6"/>
      <c r="AP16" s="6"/>
      <c r="AQ16" s="6"/>
      <c r="AR16" s="6"/>
      <c r="AS16" s="6"/>
      <c r="AT16" s="6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1:57" ht="12.75" customHeight="1" x14ac:dyDescent="0.25">
      <c r="A17" s="44"/>
      <c r="B17" s="42"/>
      <c r="C17" s="42"/>
      <c r="D17" s="42"/>
      <c r="E17" s="42"/>
      <c r="F17" s="42"/>
      <c r="G17" s="50"/>
      <c r="H17" s="50"/>
      <c r="I17" s="20"/>
      <c r="J17" s="36"/>
      <c r="K17" s="58"/>
      <c r="L17" s="48"/>
      <c r="M17" s="48"/>
      <c r="N17" s="48"/>
      <c r="O17" s="48"/>
      <c r="P17" s="48"/>
      <c r="Q17" s="48"/>
      <c r="R17" s="46"/>
      <c r="S17" s="7">
        <v>33</v>
      </c>
      <c r="T17" s="18">
        <v>15</v>
      </c>
      <c r="U17" s="18">
        <v>16</v>
      </c>
      <c r="V17" s="18">
        <v>17</v>
      </c>
      <c r="W17" s="18">
        <v>18</v>
      </c>
      <c r="X17" s="18">
        <v>19</v>
      </c>
      <c r="Y17" s="18">
        <v>20</v>
      </c>
      <c r="Z17" s="18">
        <v>21</v>
      </c>
      <c r="AA17" s="18">
        <v>22</v>
      </c>
      <c r="AB17" s="18">
        <v>23</v>
      </c>
      <c r="AC17" s="18">
        <v>24</v>
      </c>
      <c r="AD17" s="18">
        <v>25</v>
      </c>
      <c r="AE17" s="18">
        <v>26</v>
      </c>
      <c r="AF17" s="18">
        <v>27</v>
      </c>
      <c r="AG17" s="18">
        <v>28</v>
      </c>
      <c r="AH17" s="18">
        <v>29</v>
      </c>
      <c r="AI17" s="18">
        <v>30</v>
      </c>
      <c r="AJ17" s="18">
        <v>31</v>
      </c>
      <c r="AK17" s="18">
        <v>32</v>
      </c>
      <c r="AL17" s="18">
        <v>33</v>
      </c>
      <c r="AM17" s="18">
        <v>34</v>
      </c>
      <c r="AN17" s="18">
        <v>35</v>
      </c>
      <c r="AO17" s="18">
        <v>36</v>
      </c>
      <c r="AP17" s="18">
        <v>37</v>
      </c>
      <c r="AQ17" s="18">
        <v>38</v>
      </c>
      <c r="AR17" s="18">
        <v>39</v>
      </c>
      <c r="AS17" s="18">
        <v>40</v>
      </c>
      <c r="AT17" s="18">
        <v>41</v>
      </c>
      <c r="AU17" s="18">
        <v>42</v>
      </c>
      <c r="AV17" s="18">
        <v>43</v>
      </c>
      <c r="AW17" s="18">
        <v>44</v>
      </c>
      <c r="AX17" s="18">
        <v>45</v>
      </c>
      <c r="AY17" s="18">
        <v>46</v>
      </c>
      <c r="AZ17" s="18">
        <v>47</v>
      </c>
      <c r="BA17" s="18">
        <v>48</v>
      </c>
      <c r="BB17" s="18">
        <v>49</v>
      </c>
      <c r="BC17" s="18">
        <v>50</v>
      </c>
      <c r="BD17" s="18">
        <v>51</v>
      </c>
      <c r="BE17" s="18">
        <v>52</v>
      </c>
    </row>
    <row r="18" spans="1:57" ht="12.75" customHeight="1" x14ac:dyDescent="0.25">
      <c r="A18" s="44"/>
      <c r="B18" s="42"/>
      <c r="C18" s="42"/>
      <c r="D18" s="42"/>
      <c r="E18" s="42"/>
      <c r="F18" s="42"/>
      <c r="G18" s="50"/>
      <c r="H18" s="50"/>
      <c r="I18" s="20"/>
      <c r="J18" s="36"/>
      <c r="K18" s="58"/>
      <c r="L18" s="48"/>
      <c r="M18" s="48"/>
      <c r="N18" s="48"/>
      <c r="O18" s="48"/>
      <c r="P18" s="48"/>
      <c r="Q18" s="48"/>
      <c r="R18" s="46"/>
      <c r="S18" s="7">
        <v>36</v>
      </c>
      <c r="T18" s="6" t="s">
        <v>56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</row>
    <row r="19" spans="1:57" ht="12.75" customHeight="1" x14ac:dyDescent="0.25">
      <c r="A19" s="44"/>
      <c r="B19" s="42"/>
      <c r="C19" s="42"/>
      <c r="D19" s="42"/>
      <c r="E19" s="42"/>
      <c r="F19" s="42"/>
      <c r="G19" s="50"/>
      <c r="H19" s="50"/>
      <c r="I19" s="20"/>
      <c r="J19" s="36"/>
      <c r="K19" s="58"/>
      <c r="L19" s="48"/>
      <c r="M19" s="48"/>
      <c r="N19" s="48"/>
      <c r="O19" s="48"/>
      <c r="P19" s="48"/>
      <c r="Q19" s="48"/>
      <c r="R19" s="46"/>
      <c r="S19" s="7">
        <v>73</v>
      </c>
      <c r="T19" s="6" t="s">
        <v>61</v>
      </c>
      <c r="U19" s="6" t="s">
        <v>62</v>
      </c>
      <c r="V19" s="6" t="s">
        <v>63</v>
      </c>
      <c r="W19" s="6" t="s">
        <v>64</v>
      </c>
      <c r="X19" s="6" t="s">
        <v>65</v>
      </c>
      <c r="Y19" s="6" t="s">
        <v>66</v>
      </c>
      <c r="Z19" s="6" t="s">
        <v>67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</row>
    <row r="20" spans="1:57" ht="12.95" customHeight="1" x14ac:dyDescent="0.25">
      <c r="A20" s="44"/>
      <c r="B20" s="42"/>
      <c r="C20" s="42"/>
      <c r="D20" s="42"/>
      <c r="E20" s="42"/>
      <c r="F20" s="42"/>
      <c r="G20" s="50"/>
      <c r="H20" s="50"/>
      <c r="I20" s="20"/>
      <c r="J20" s="37" t="s">
        <v>490</v>
      </c>
      <c r="K20" s="58"/>
      <c r="L20" s="48"/>
      <c r="M20" s="48"/>
      <c r="N20" s="48"/>
      <c r="O20" s="48"/>
      <c r="P20" s="48"/>
      <c r="Q20" s="48"/>
      <c r="R20" s="46"/>
      <c r="S20" s="7">
        <v>79</v>
      </c>
      <c r="T20" s="6" t="s">
        <v>68</v>
      </c>
      <c r="U20" s="6" t="s">
        <v>49</v>
      </c>
      <c r="V20" s="6" t="s">
        <v>42</v>
      </c>
      <c r="W20" s="6" t="s">
        <v>33</v>
      </c>
      <c r="X20" s="6" t="s">
        <v>34</v>
      </c>
      <c r="Y20" s="6" t="s">
        <v>35</v>
      </c>
      <c r="Z20" s="6" t="s">
        <v>36</v>
      </c>
      <c r="AA20" s="6" t="s">
        <v>37</v>
      </c>
      <c r="AB20" s="6" t="s">
        <v>43</v>
      </c>
      <c r="AC20" s="6" t="s">
        <v>44</v>
      </c>
      <c r="AD20" s="6" t="s">
        <v>45</v>
      </c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</row>
    <row r="21" spans="1:57" ht="12.75" customHeight="1" x14ac:dyDescent="0.25">
      <c r="A21" s="44"/>
      <c r="B21" s="42"/>
      <c r="C21" s="42"/>
      <c r="D21" s="42"/>
      <c r="E21" s="42"/>
      <c r="F21" s="42"/>
      <c r="G21" s="50"/>
      <c r="H21" s="50"/>
      <c r="I21" s="20"/>
      <c r="J21" s="37" t="s">
        <v>489</v>
      </c>
      <c r="K21" s="58"/>
      <c r="L21" s="48"/>
      <c r="M21" s="48"/>
      <c r="N21" s="48"/>
      <c r="O21" s="48"/>
      <c r="P21" s="48"/>
      <c r="Q21" s="48"/>
      <c r="R21" s="46"/>
      <c r="S21" s="7">
        <v>81</v>
      </c>
      <c r="T21" s="6" t="s">
        <v>69</v>
      </c>
      <c r="U21" s="6" t="s">
        <v>70</v>
      </c>
      <c r="V21" s="6" t="s">
        <v>71</v>
      </c>
      <c r="W21" s="6" t="s">
        <v>72</v>
      </c>
      <c r="X21" s="6" t="s">
        <v>73</v>
      </c>
      <c r="Y21" s="6" t="s">
        <v>74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1:57" ht="12.75" customHeight="1" x14ac:dyDescent="0.25">
      <c r="A22" s="44"/>
      <c r="B22" s="42"/>
      <c r="C22" s="42"/>
      <c r="D22" s="42"/>
      <c r="E22" s="42"/>
      <c r="F22" s="42"/>
      <c r="G22" s="50"/>
      <c r="H22" s="50"/>
      <c r="I22" s="20"/>
      <c r="J22" s="36"/>
      <c r="K22" s="58"/>
      <c r="L22" s="48"/>
      <c r="M22" s="48"/>
      <c r="N22" s="48"/>
      <c r="O22" s="48"/>
      <c r="P22" s="48"/>
      <c r="Q22" s="48"/>
      <c r="R22" s="46"/>
      <c r="S22" s="7">
        <v>88</v>
      </c>
      <c r="T22" s="6" t="s">
        <v>42</v>
      </c>
      <c r="U22" s="6" t="s">
        <v>52</v>
      </c>
      <c r="V22" s="6" t="s">
        <v>50</v>
      </c>
      <c r="W22" s="6" t="s">
        <v>51</v>
      </c>
      <c r="X22" s="6" t="s">
        <v>43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1:57" ht="12.75" customHeight="1" x14ac:dyDescent="0.25">
      <c r="A23" s="44"/>
      <c r="B23" s="42"/>
      <c r="C23" s="42"/>
      <c r="D23" s="42"/>
      <c r="E23" s="42"/>
      <c r="F23" s="42"/>
      <c r="G23" s="50"/>
      <c r="H23" s="50"/>
      <c r="I23" s="20"/>
      <c r="J23" s="36"/>
      <c r="K23" s="58"/>
      <c r="L23" s="48"/>
      <c r="M23" s="48"/>
      <c r="N23" s="48"/>
      <c r="O23" s="48"/>
      <c r="P23" s="48"/>
      <c r="Q23" s="48"/>
      <c r="R23" s="46"/>
      <c r="S23" s="7">
        <v>94</v>
      </c>
      <c r="T23" s="6" t="s">
        <v>33</v>
      </c>
      <c r="U23" s="6" t="s">
        <v>52</v>
      </c>
      <c r="V23" s="6" t="s">
        <v>34</v>
      </c>
      <c r="W23" s="6" t="s">
        <v>50</v>
      </c>
      <c r="X23" s="6" t="s">
        <v>35</v>
      </c>
      <c r="Y23" s="6" t="s">
        <v>53</v>
      </c>
      <c r="Z23" s="6" t="s">
        <v>36</v>
      </c>
      <c r="AA23" s="6" t="s">
        <v>51</v>
      </c>
      <c r="AB23" s="6" t="s">
        <v>37</v>
      </c>
      <c r="AC23" s="6" t="s">
        <v>75</v>
      </c>
      <c r="AD23" s="6" t="s">
        <v>43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1:57" ht="12.75" customHeight="1" x14ac:dyDescent="0.25">
      <c r="A24" s="44"/>
      <c r="B24" s="42"/>
      <c r="C24" s="42"/>
      <c r="D24" s="42"/>
      <c r="E24" s="42"/>
      <c r="F24" s="42"/>
      <c r="G24" s="50"/>
      <c r="H24" s="50"/>
      <c r="I24" s="20"/>
      <c r="J24" s="36"/>
      <c r="K24" s="58"/>
      <c r="L24" s="48"/>
      <c r="M24" s="48"/>
      <c r="N24" s="48"/>
      <c r="O24" s="48"/>
      <c r="P24" s="48"/>
      <c r="Q24" s="48"/>
      <c r="R24" s="46"/>
      <c r="S24" s="7">
        <v>101</v>
      </c>
      <c r="T24" s="6" t="s">
        <v>0</v>
      </c>
      <c r="U24" s="6">
        <v>3</v>
      </c>
      <c r="V24" s="6" t="s">
        <v>1</v>
      </c>
      <c r="W24" s="6">
        <v>4</v>
      </c>
      <c r="X24" s="6" t="s">
        <v>2</v>
      </c>
      <c r="Y24" s="6">
        <v>5</v>
      </c>
      <c r="Z24" s="6" t="s">
        <v>3</v>
      </c>
      <c r="AA24" s="6">
        <v>6</v>
      </c>
      <c r="AB24" s="6" t="s">
        <v>4</v>
      </c>
      <c r="AC24" s="6">
        <v>7</v>
      </c>
      <c r="AD24" s="6" t="s">
        <v>5</v>
      </c>
      <c r="AE24" s="6">
        <v>8</v>
      </c>
      <c r="AF24" s="6" t="s">
        <v>6</v>
      </c>
      <c r="AG24" s="6">
        <v>9</v>
      </c>
      <c r="AH24" s="6" t="s">
        <v>7</v>
      </c>
      <c r="AI24" s="6">
        <v>10</v>
      </c>
      <c r="AJ24" s="6" t="s">
        <v>8</v>
      </c>
      <c r="AK24" s="6">
        <v>11</v>
      </c>
      <c r="AL24" s="6" t="s">
        <v>9</v>
      </c>
      <c r="AM24" s="6">
        <v>12</v>
      </c>
      <c r="AN24" s="6" t="s">
        <v>10</v>
      </c>
      <c r="AO24" s="6">
        <v>13</v>
      </c>
      <c r="AP24" s="6" t="s">
        <v>11</v>
      </c>
      <c r="AQ24" s="6">
        <v>14</v>
      </c>
      <c r="AR24" s="6" t="s">
        <v>12</v>
      </c>
      <c r="AS24" s="6">
        <v>15</v>
      </c>
      <c r="AT24" s="6" t="s">
        <v>13</v>
      </c>
      <c r="AU24" s="10">
        <v>16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1:57" ht="12.75" customHeight="1" x14ac:dyDescent="0.25">
      <c r="A25" s="44"/>
      <c r="B25" s="42"/>
      <c r="C25" s="42"/>
      <c r="D25" s="42"/>
      <c r="E25" s="42"/>
      <c r="F25" s="42"/>
      <c r="G25" s="50"/>
      <c r="H25" s="50"/>
      <c r="I25" s="20"/>
      <c r="J25" s="36"/>
      <c r="K25" s="58"/>
      <c r="L25" s="48"/>
      <c r="M25" s="48"/>
      <c r="N25" s="48"/>
      <c r="O25" s="48"/>
      <c r="P25" s="48"/>
      <c r="Q25" s="48"/>
      <c r="R25" s="46"/>
      <c r="S25" s="7">
        <v>106</v>
      </c>
      <c r="T25" s="6">
        <v>7</v>
      </c>
      <c r="U25" s="6" t="s">
        <v>5</v>
      </c>
      <c r="V25" s="6">
        <v>8</v>
      </c>
      <c r="W25" s="6" t="s">
        <v>6</v>
      </c>
      <c r="X25" s="6">
        <v>9</v>
      </c>
      <c r="Y25" s="6" t="s">
        <v>7</v>
      </c>
      <c r="Z25" s="6">
        <v>10</v>
      </c>
      <c r="AA25" s="6" t="s">
        <v>8</v>
      </c>
      <c r="AB25" s="6">
        <v>11</v>
      </c>
      <c r="AC25" s="6" t="s">
        <v>9</v>
      </c>
      <c r="AD25" s="6">
        <v>12</v>
      </c>
      <c r="AE25" s="6" t="s">
        <v>10</v>
      </c>
      <c r="AF25" s="6">
        <v>13</v>
      </c>
      <c r="AG25" s="6" t="s">
        <v>11</v>
      </c>
      <c r="AH25" s="6">
        <v>1</v>
      </c>
      <c r="AI25" s="6" t="s">
        <v>38</v>
      </c>
      <c r="AJ25" s="6">
        <v>2</v>
      </c>
      <c r="AK25" s="6" t="s">
        <v>0</v>
      </c>
      <c r="AL25" s="6">
        <v>3</v>
      </c>
      <c r="AM25" s="6" t="s">
        <v>1</v>
      </c>
      <c r="AN25" s="6">
        <v>4</v>
      </c>
      <c r="AO25" s="6" t="s">
        <v>2</v>
      </c>
      <c r="AP25" s="6">
        <v>5</v>
      </c>
      <c r="AQ25" s="6" t="s">
        <v>3</v>
      </c>
      <c r="AR25" s="6">
        <v>6</v>
      </c>
      <c r="AS25" s="6" t="s">
        <v>4</v>
      </c>
      <c r="AT25" s="6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1:57" ht="12.75" customHeight="1" x14ac:dyDescent="0.25">
      <c r="A26" s="44"/>
      <c r="B26" s="42"/>
      <c r="C26" s="42"/>
      <c r="D26" s="42"/>
      <c r="E26" s="42"/>
      <c r="F26" s="42"/>
      <c r="G26" s="50"/>
      <c r="H26" s="50"/>
      <c r="I26" s="20"/>
      <c r="J26" s="36"/>
      <c r="K26" s="58"/>
      <c r="L26" s="48"/>
      <c r="M26" s="48"/>
      <c r="N26" s="48"/>
      <c r="O26" s="48"/>
      <c r="P26" s="48"/>
      <c r="Q26" s="48"/>
      <c r="R26" s="46"/>
      <c r="S26" s="7">
        <v>123</v>
      </c>
      <c r="T26" s="6">
        <v>2</v>
      </c>
      <c r="U26" s="6" t="s">
        <v>0</v>
      </c>
      <c r="V26" s="6">
        <v>3</v>
      </c>
      <c r="W26" s="6" t="s">
        <v>1</v>
      </c>
      <c r="X26" s="6">
        <v>4</v>
      </c>
      <c r="Y26" s="6" t="s">
        <v>2</v>
      </c>
      <c r="Z26" s="6">
        <v>5</v>
      </c>
      <c r="AA26" s="6" t="s">
        <v>3</v>
      </c>
      <c r="AB26" s="6">
        <v>6</v>
      </c>
      <c r="AC26" s="6" t="s">
        <v>4</v>
      </c>
      <c r="AD26" s="6">
        <v>7</v>
      </c>
      <c r="AE26" s="6" t="s">
        <v>5</v>
      </c>
      <c r="AF26" s="6">
        <v>8</v>
      </c>
      <c r="AG26" s="6" t="s">
        <v>6</v>
      </c>
      <c r="AH26" s="6">
        <v>9</v>
      </c>
      <c r="AI26" s="6" t="s">
        <v>7</v>
      </c>
      <c r="AJ26" s="6">
        <v>10</v>
      </c>
      <c r="AK26" s="6" t="s">
        <v>8</v>
      </c>
      <c r="AL26" s="6">
        <v>11</v>
      </c>
      <c r="AM26" s="6" t="s">
        <v>9</v>
      </c>
      <c r="AN26" s="6">
        <v>12</v>
      </c>
      <c r="AO26" s="6" t="s">
        <v>10</v>
      </c>
      <c r="AP26" s="6">
        <v>13</v>
      </c>
      <c r="AQ26" s="6" t="s">
        <v>11</v>
      </c>
      <c r="AR26" s="6">
        <v>1</v>
      </c>
      <c r="AS26" s="6" t="s">
        <v>38</v>
      </c>
      <c r="AT26" s="6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</row>
    <row r="27" spans="1:57" s="5" customFormat="1" ht="11.25" x14ac:dyDescent="0.2">
      <c r="A27" s="13"/>
      <c r="B27" s="14"/>
      <c r="C27" s="14"/>
      <c r="D27" s="14"/>
      <c r="E27" s="14"/>
      <c r="F27" s="14"/>
      <c r="G27" s="15"/>
      <c r="H27" s="15"/>
      <c r="I27" s="15"/>
      <c r="J27" s="38"/>
      <c r="K27" s="39">
        <f>SUM(K28:K172)</f>
        <v>4599</v>
      </c>
      <c r="L27" s="16"/>
      <c r="M27" s="16"/>
      <c r="N27" s="16"/>
      <c r="O27" s="16"/>
      <c r="P27" s="16"/>
      <c r="Q27" s="16"/>
      <c r="R27" s="17"/>
      <c r="S27" s="12" t="s">
        <v>84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9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57" s="25" customFormat="1" ht="144.94999999999999" customHeight="1" x14ac:dyDescent="0.25">
      <c r="A28" s="25" t="s">
        <v>118</v>
      </c>
      <c r="B28" s="25" t="s">
        <v>119</v>
      </c>
      <c r="C28" s="25" t="s">
        <v>120</v>
      </c>
      <c r="D28" s="25" t="s">
        <v>130</v>
      </c>
      <c r="E28" s="25" t="s">
        <v>131</v>
      </c>
      <c r="F28" s="25" t="s">
        <v>229</v>
      </c>
      <c r="G28" s="25" t="s">
        <v>121</v>
      </c>
      <c r="H28" s="25" t="s">
        <v>133</v>
      </c>
      <c r="I28" s="26"/>
      <c r="J28" s="35">
        <v>27.5</v>
      </c>
      <c r="K28" s="40">
        <f t="shared" ref="K28:K59" si="0">SUM(T28:BE28)</f>
        <v>498</v>
      </c>
      <c r="L28" s="25" t="s">
        <v>281</v>
      </c>
      <c r="M28" s="25" t="s">
        <v>282</v>
      </c>
      <c r="N28" s="25" t="s">
        <v>285</v>
      </c>
      <c r="O28" s="25" t="s">
        <v>286</v>
      </c>
      <c r="P28" s="25" t="s">
        <v>125</v>
      </c>
      <c r="Q28" s="25" t="s">
        <v>164</v>
      </c>
      <c r="R28" s="25" t="s">
        <v>122</v>
      </c>
      <c r="S28" s="25" t="s">
        <v>111</v>
      </c>
      <c r="T28" s="25">
        <v>0</v>
      </c>
      <c r="U28" s="25">
        <v>37</v>
      </c>
      <c r="V28" s="25">
        <v>69</v>
      </c>
      <c r="W28" s="25">
        <v>132</v>
      </c>
      <c r="X28" s="25">
        <v>128</v>
      </c>
      <c r="Y28" s="25">
        <v>83</v>
      </c>
      <c r="Z28" s="25">
        <v>49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</row>
    <row r="29" spans="1:57" s="25" customFormat="1" ht="144.94999999999999" customHeight="1" x14ac:dyDescent="0.25">
      <c r="A29" s="25" t="s">
        <v>118</v>
      </c>
      <c r="B29" s="25" t="s">
        <v>119</v>
      </c>
      <c r="C29" s="25" t="s">
        <v>120</v>
      </c>
      <c r="D29" s="25" t="s">
        <v>130</v>
      </c>
      <c r="E29" s="25" t="s">
        <v>131</v>
      </c>
      <c r="F29" s="25" t="s">
        <v>132</v>
      </c>
      <c r="G29" s="25" t="s">
        <v>121</v>
      </c>
      <c r="H29" s="25" t="s">
        <v>133</v>
      </c>
      <c r="I29" s="26"/>
      <c r="J29" s="35">
        <v>35</v>
      </c>
      <c r="K29" s="40">
        <f t="shared" si="0"/>
        <v>410</v>
      </c>
      <c r="L29" s="25" t="s">
        <v>134</v>
      </c>
      <c r="M29" s="25" t="s">
        <v>135</v>
      </c>
      <c r="N29" s="25" t="s">
        <v>136</v>
      </c>
      <c r="O29" s="25" t="s">
        <v>137</v>
      </c>
      <c r="P29" s="25" t="s">
        <v>125</v>
      </c>
      <c r="Q29" s="25" t="s">
        <v>138</v>
      </c>
      <c r="R29" s="25" t="s">
        <v>122</v>
      </c>
      <c r="S29" s="25" t="s">
        <v>110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26</v>
      </c>
      <c r="AE29" s="25">
        <v>109</v>
      </c>
      <c r="AF29" s="25">
        <v>0</v>
      </c>
      <c r="AG29" s="25">
        <v>96</v>
      </c>
      <c r="AH29" s="25">
        <v>124</v>
      </c>
      <c r="AI29" s="25">
        <v>0</v>
      </c>
      <c r="AJ29" s="25">
        <v>23</v>
      </c>
      <c r="AK29" s="25">
        <v>0</v>
      </c>
      <c r="AL29" s="25">
        <v>32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</row>
    <row r="30" spans="1:57" s="25" customFormat="1" ht="144.94999999999999" customHeight="1" x14ac:dyDescent="0.25">
      <c r="A30" s="25" t="s">
        <v>118</v>
      </c>
      <c r="B30" s="25" t="s">
        <v>119</v>
      </c>
      <c r="C30" s="25" t="s">
        <v>120</v>
      </c>
      <c r="D30" s="25" t="s">
        <v>130</v>
      </c>
      <c r="E30" s="25" t="s">
        <v>131</v>
      </c>
      <c r="F30" s="25" t="s">
        <v>132</v>
      </c>
      <c r="G30" s="25" t="s">
        <v>121</v>
      </c>
      <c r="H30" s="25" t="s">
        <v>133</v>
      </c>
      <c r="I30" s="26"/>
      <c r="J30" s="35">
        <v>35</v>
      </c>
      <c r="K30" s="40">
        <f t="shared" si="0"/>
        <v>407</v>
      </c>
      <c r="L30" s="25" t="s">
        <v>134</v>
      </c>
      <c r="M30" s="25" t="s">
        <v>135</v>
      </c>
      <c r="N30" s="25" t="s">
        <v>139</v>
      </c>
      <c r="O30" s="25" t="s">
        <v>140</v>
      </c>
      <c r="P30" s="25" t="s">
        <v>125</v>
      </c>
      <c r="Q30" s="25" t="s">
        <v>138</v>
      </c>
      <c r="R30" s="25" t="s">
        <v>122</v>
      </c>
      <c r="S30" s="25" t="s">
        <v>110</v>
      </c>
      <c r="T30" s="25">
        <v>0</v>
      </c>
      <c r="U30" s="25">
        <v>0</v>
      </c>
      <c r="V30" s="25">
        <v>1</v>
      </c>
      <c r="W30" s="25">
        <v>1</v>
      </c>
      <c r="X30" s="25">
        <v>0</v>
      </c>
      <c r="Y30" s="25">
        <v>1</v>
      </c>
      <c r="Z30" s="25">
        <v>1</v>
      </c>
      <c r="AA30" s="25">
        <v>1</v>
      </c>
      <c r="AB30" s="25">
        <v>1</v>
      </c>
      <c r="AC30" s="25">
        <v>0</v>
      </c>
      <c r="AD30" s="25">
        <v>34</v>
      </c>
      <c r="AE30" s="25">
        <v>99</v>
      </c>
      <c r="AF30" s="25">
        <v>0</v>
      </c>
      <c r="AG30" s="25">
        <v>83</v>
      </c>
      <c r="AH30" s="25">
        <v>112</v>
      </c>
      <c r="AI30" s="25">
        <v>0</v>
      </c>
      <c r="AJ30" s="25">
        <v>31</v>
      </c>
      <c r="AK30" s="25">
        <v>0</v>
      </c>
      <c r="AL30" s="25">
        <v>42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</row>
    <row r="31" spans="1:57" s="25" customFormat="1" ht="144.94999999999999" customHeight="1" x14ac:dyDescent="0.25">
      <c r="A31" s="25" t="s">
        <v>118</v>
      </c>
      <c r="B31" s="25" t="s">
        <v>119</v>
      </c>
      <c r="C31" s="25" t="s">
        <v>120</v>
      </c>
      <c r="D31" s="25" t="s">
        <v>130</v>
      </c>
      <c r="E31" s="25" t="s">
        <v>131</v>
      </c>
      <c r="F31" s="25" t="s">
        <v>143</v>
      </c>
      <c r="G31" s="25" t="s">
        <v>121</v>
      </c>
      <c r="H31" s="25" t="s">
        <v>133</v>
      </c>
      <c r="I31" s="26"/>
      <c r="J31" s="35">
        <v>21.5</v>
      </c>
      <c r="K31" s="40">
        <f t="shared" si="0"/>
        <v>378</v>
      </c>
      <c r="L31" s="25" t="s">
        <v>287</v>
      </c>
      <c r="M31" s="25" t="s">
        <v>288</v>
      </c>
      <c r="N31" s="25" t="s">
        <v>150</v>
      </c>
      <c r="O31" s="25" t="s">
        <v>151</v>
      </c>
      <c r="P31" s="25" t="s">
        <v>125</v>
      </c>
      <c r="Q31" s="25" t="s">
        <v>147</v>
      </c>
      <c r="R31" s="25" t="s">
        <v>122</v>
      </c>
      <c r="S31" s="25" t="s">
        <v>113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39</v>
      </c>
      <c r="AA31" s="25">
        <v>0</v>
      </c>
      <c r="AB31" s="25">
        <v>40</v>
      </c>
      <c r="AC31" s="25">
        <v>0</v>
      </c>
      <c r="AD31" s="25">
        <v>37</v>
      </c>
      <c r="AE31" s="25">
        <v>42</v>
      </c>
      <c r="AF31" s="25">
        <v>0</v>
      </c>
      <c r="AG31" s="25">
        <v>47</v>
      </c>
      <c r="AH31" s="25">
        <v>48</v>
      </c>
      <c r="AI31" s="25">
        <v>0</v>
      </c>
      <c r="AJ31" s="25">
        <v>61</v>
      </c>
      <c r="AK31" s="25">
        <v>64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</row>
    <row r="32" spans="1:57" s="25" customFormat="1" ht="144.94999999999999" customHeight="1" x14ac:dyDescent="0.25">
      <c r="A32" s="25" t="s">
        <v>118</v>
      </c>
      <c r="B32" s="25" t="s">
        <v>320</v>
      </c>
      <c r="C32" s="25" t="s">
        <v>120</v>
      </c>
      <c r="D32" s="25" t="s">
        <v>130</v>
      </c>
      <c r="E32" s="25" t="s">
        <v>131</v>
      </c>
      <c r="F32" s="25" t="s">
        <v>321</v>
      </c>
      <c r="G32" s="25" t="s">
        <v>121</v>
      </c>
      <c r="H32" s="25" t="s">
        <v>133</v>
      </c>
      <c r="I32" s="26"/>
      <c r="J32" s="35">
        <v>43</v>
      </c>
      <c r="K32" s="40">
        <f t="shared" si="0"/>
        <v>357</v>
      </c>
      <c r="L32" s="25" t="s">
        <v>445</v>
      </c>
      <c r="M32" s="25" t="s">
        <v>446</v>
      </c>
      <c r="N32" s="25" t="s">
        <v>449</v>
      </c>
      <c r="O32" s="25" t="s">
        <v>450</v>
      </c>
      <c r="P32" s="25" t="s">
        <v>125</v>
      </c>
      <c r="Q32" s="25" t="s">
        <v>138</v>
      </c>
      <c r="R32" s="25" t="s">
        <v>122</v>
      </c>
      <c r="S32" s="25" t="s">
        <v>110</v>
      </c>
      <c r="T32" s="25">
        <v>0</v>
      </c>
      <c r="U32" s="25">
        <v>0</v>
      </c>
      <c r="V32" s="25">
        <v>0</v>
      </c>
      <c r="W32" s="25">
        <v>0</v>
      </c>
      <c r="X32" s="25">
        <v>3</v>
      </c>
      <c r="Y32" s="25">
        <v>2</v>
      </c>
      <c r="Z32" s="25">
        <v>1</v>
      </c>
      <c r="AA32" s="25">
        <v>2</v>
      </c>
      <c r="AB32" s="25">
        <v>33</v>
      </c>
      <c r="AC32" s="25">
        <v>0</v>
      </c>
      <c r="AD32" s="25">
        <v>29</v>
      </c>
      <c r="AE32" s="25">
        <v>65</v>
      </c>
      <c r="AF32" s="25">
        <v>0</v>
      </c>
      <c r="AG32" s="25">
        <v>48</v>
      </c>
      <c r="AH32" s="25">
        <v>78</v>
      </c>
      <c r="AI32" s="25">
        <v>0</v>
      </c>
      <c r="AJ32" s="25">
        <v>59</v>
      </c>
      <c r="AK32" s="25">
        <v>0</v>
      </c>
      <c r="AL32" s="25">
        <v>37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</row>
    <row r="33" spans="1:57" s="25" customFormat="1" ht="144.94999999999999" customHeight="1" x14ac:dyDescent="0.25">
      <c r="A33" s="25" t="s">
        <v>118</v>
      </c>
      <c r="B33" s="25" t="s">
        <v>119</v>
      </c>
      <c r="C33" s="25" t="s">
        <v>120</v>
      </c>
      <c r="D33" s="25" t="s">
        <v>130</v>
      </c>
      <c r="E33" s="25" t="s">
        <v>131</v>
      </c>
      <c r="F33" s="25" t="s">
        <v>132</v>
      </c>
      <c r="G33" s="25" t="s">
        <v>121</v>
      </c>
      <c r="H33" s="25" t="s">
        <v>133</v>
      </c>
      <c r="I33" s="26"/>
      <c r="J33" s="35">
        <v>35</v>
      </c>
      <c r="K33" s="40">
        <f t="shared" si="0"/>
        <v>337</v>
      </c>
      <c r="L33" s="25" t="s">
        <v>134</v>
      </c>
      <c r="M33" s="25" t="s">
        <v>135</v>
      </c>
      <c r="N33" s="25" t="s">
        <v>141</v>
      </c>
      <c r="O33" s="25" t="s">
        <v>142</v>
      </c>
      <c r="P33" s="25" t="s">
        <v>125</v>
      </c>
      <c r="Q33" s="25" t="s">
        <v>138</v>
      </c>
      <c r="R33" s="25" t="s">
        <v>122</v>
      </c>
      <c r="S33" s="25" t="s">
        <v>110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32</v>
      </c>
      <c r="AC33" s="25">
        <v>0</v>
      </c>
      <c r="AD33" s="25">
        <v>46</v>
      </c>
      <c r="AE33" s="25">
        <v>55</v>
      </c>
      <c r="AF33" s="25">
        <v>35</v>
      </c>
      <c r="AG33" s="25">
        <v>56</v>
      </c>
      <c r="AH33" s="25">
        <v>37</v>
      </c>
      <c r="AI33" s="25">
        <v>29</v>
      </c>
      <c r="AJ33" s="25">
        <v>25</v>
      </c>
      <c r="AK33" s="25">
        <v>0</v>
      </c>
      <c r="AL33" s="25">
        <v>22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</row>
    <row r="34" spans="1:57" s="25" customFormat="1" ht="144.94999999999999" customHeight="1" x14ac:dyDescent="0.25">
      <c r="A34" s="25" t="s">
        <v>118</v>
      </c>
      <c r="B34" s="25" t="s">
        <v>119</v>
      </c>
      <c r="C34" s="25" t="s">
        <v>120</v>
      </c>
      <c r="D34" s="25" t="s">
        <v>130</v>
      </c>
      <c r="E34" s="25" t="s">
        <v>131</v>
      </c>
      <c r="F34" s="25" t="s">
        <v>143</v>
      </c>
      <c r="G34" s="25" t="s">
        <v>121</v>
      </c>
      <c r="H34" s="25" t="s">
        <v>133</v>
      </c>
      <c r="I34" s="26"/>
      <c r="J34" s="35">
        <v>20.5</v>
      </c>
      <c r="K34" s="40">
        <f t="shared" si="0"/>
        <v>285</v>
      </c>
      <c r="L34" s="25" t="s">
        <v>255</v>
      </c>
      <c r="M34" s="25" t="s">
        <v>256</v>
      </c>
      <c r="N34" s="25" t="s">
        <v>253</v>
      </c>
      <c r="O34" s="25" t="s">
        <v>254</v>
      </c>
      <c r="P34" s="25" t="s">
        <v>125</v>
      </c>
      <c r="Q34" s="25" t="s">
        <v>179</v>
      </c>
      <c r="R34" s="25" t="s">
        <v>122</v>
      </c>
      <c r="S34" s="25" t="s">
        <v>113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27</v>
      </c>
      <c r="AA34" s="25">
        <v>0</v>
      </c>
      <c r="AB34" s="25">
        <v>26</v>
      </c>
      <c r="AC34" s="25">
        <v>5</v>
      </c>
      <c r="AD34" s="25">
        <v>29</v>
      </c>
      <c r="AE34" s="25">
        <v>32</v>
      </c>
      <c r="AF34" s="25">
        <v>12</v>
      </c>
      <c r="AG34" s="25">
        <v>35</v>
      </c>
      <c r="AH34" s="25">
        <v>36</v>
      </c>
      <c r="AI34" s="25">
        <v>36</v>
      </c>
      <c r="AJ34" s="25">
        <v>19</v>
      </c>
      <c r="AK34" s="25">
        <v>28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</row>
    <row r="35" spans="1:57" s="25" customFormat="1" ht="144.94999999999999" customHeight="1" x14ac:dyDescent="0.25">
      <c r="A35" s="25" t="s">
        <v>118</v>
      </c>
      <c r="B35" s="25" t="s">
        <v>119</v>
      </c>
      <c r="C35" s="25" t="s">
        <v>120</v>
      </c>
      <c r="D35" s="25" t="s">
        <v>130</v>
      </c>
      <c r="E35" s="25" t="s">
        <v>131</v>
      </c>
      <c r="F35" s="25" t="s">
        <v>132</v>
      </c>
      <c r="G35" s="25" t="s">
        <v>121</v>
      </c>
      <c r="H35" s="25" t="s">
        <v>133</v>
      </c>
      <c r="I35" s="26"/>
      <c r="J35" s="35">
        <v>32.5</v>
      </c>
      <c r="K35" s="40">
        <f t="shared" si="0"/>
        <v>244</v>
      </c>
      <c r="L35" s="25" t="s">
        <v>267</v>
      </c>
      <c r="M35" s="25" t="s">
        <v>268</v>
      </c>
      <c r="N35" s="25" t="s">
        <v>275</v>
      </c>
      <c r="O35" s="25" t="s">
        <v>276</v>
      </c>
      <c r="P35" s="25" t="s">
        <v>125</v>
      </c>
      <c r="Q35" s="25" t="s">
        <v>138</v>
      </c>
      <c r="R35" s="25" t="s">
        <v>122</v>
      </c>
      <c r="S35" s="25" t="s">
        <v>111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28</v>
      </c>
      <c r="Z35" s="25">
        <v>43</v>
      </c>
      <c r="AA35" s="25">
        <v>64</v>
      </c>
      <c r="AB35" s="25">
        <v>57</v>
      </c>
      <c r="AC35" s="25">
        <v>26</v>
      </c>
      <c r="AD35" s="25">
        <v>26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</row>
    <row r="36" spans="1:57" s="25" customFormat="1" ht="144.94999999999999" customHeight="1" x14ac:dyDescent="0.25">
      <c r="A36" s="25" t="s">
        <v>118</v>
      </c>
      <c r="B36" s="25" t="s">
        <v>320</v>
      </c>
      <c r="C36" s="25" t="s">
        <v>120</v>
      </c>
      <c r="D36" s="25" t="s">
        <v>130</v>
      </c>
      <c r="E36" s="25" t="s">
        <v>131</v>
      </c>
      <c r="F36" s="25" t="s">
        <v>341</v>
      </c>
      <c r="G36" s="25" t="s">
        <v>121</v>
      </c>
      <c r="H36" s="25" t="s">
        <v>133</v>
      </c>
      <c r="I36" s="26"/>
      <c r="J36" s="35">
        <v>52.5</v>
      </c>
      <c r="K36" s="40">
        <f t="shared" si="0"/>
        <v>208</v>
      </c>
      <c r="L36" s="25" t="s">
        <v>383</v>
      </c>
      <c r="M36" s="25" t="s">
        <v>384</v>
      </c>
      <c r="N36" s="25" t="s">
        <v>385</v>
      </c>
      <c r="O36" s="25" t="s">
        <v>386</v>
      </c>
      <c r="P36" s="25" t="s">
        <v>125</v>
      </c>
      <c r="Q36" s="25" t="s">
        <v>164</v>
      </c>
      <c r="R36" s="25" t="s">
        <v>122</v>
      </c>
      <c r="S36" s="25" t="s">
        <v>110</v>
      </c>
      <c r="T36" s="25">
        <v>0</v>
      </c>
      <c r="U36" s="25">
        <v>0</v>
      </c>
      <c r="V36" s="25">
        <v>6</v>
      </c>
      <c r="W36" s="25">
        <v>0</v>
      </c>
      <c r="X36" s="25">
        <v>27</v>
      </c>
      <c r="Y36" s="25">
        <v>38</v>
      </c>
      <c r="Z36" s="25">
        <v>0</v>
      </c>
      <c r="AA36" s="25">
        <v>62</v>
      </c>
      <c r="AB36" s="25">
        <v>75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</row>
    <row r="37" spans="1:57" s="25" customFormat="1" ht="144.94999999999999" customHeight="1" x14ac:dyDescent="0.25">
      <c r="A37" s="25" t="s">
        <v>118</v>
      </c>
      <c r="B37" s="25" t="s">
        <v>119</v>
      </c>
      <c r="C37" s="25" t="s">
        <v>120</v>
      </c>
      <c r="D37" s="25" t="s">
        <v>130</v>
      </c>
      <c r="E37" s="25" t="s">
        <v>131</v>
      </c>
      <c r="F37" s="25" t="s">
        <v>229</v>
      </c>
      <c r="G37" s="25" t="s">
        <v>121</v>
      </c>
      <c r="H37" s="25" t="s">
        <v>133</v>
      </c>
      <c r="I37" s="26"/>
      <c r="J37" s="35">
        <v>27.5</v>
      </c>
      <c r="K37" s="40">
        <f t="shared" si="0"/>
        <v>206</v>
      </c>
      <c r="L37" s="25" t="s">
        <v>281</v>
      </c>
      <c r="M37" s="25" t="s">
        <v>282</v>
      </c>
      <c r="N37" s="25" t="s">
        <v>283</v>
      </c>
      <c r="O37" s="25" t="s">
        <v>284</v>
      </c>
      <c r="P37" s="25" t="s">
        <v>125</v>
      </c>
      <c r="Q37" s="25" t="s">
        <v>164</v>
      </c>
      <c r="R37" s="25" t="s">
        <v>122</v>
      </c>
      <c r="S37" s="25" t="s">
        <v>111</v>
      </c>
      <c r="T37" s="25">
        <v>0</v>
      </c>
      <c r="U37" s="25">
        <v>22</v>
      </c>
      <c r="V37" s="25">
        <v>47</v>
      </c>
      <c r="W37" s="25">
        <v>70</v>
      </c>
      <c r="X37" s="25">
        <v>49</v>
      </c>
      <c r="Y37" s="25">
        <v>16</v>
      </c>
      <c r="Z37" s="25">
        <v>2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</row>
    <row r="38" spans="1:57" s="25" customFormat="1" ht="144.94999999999999" customHeight="1" x14ac:dyDescent="0.25">
      <c r="A38" s="25" t="s">
        <v>118</v>
      </c>
      <c r="B38" s="25" t="s">
        <v>320</v>
      </c>
      <c r="C38" s="25" t="s">
        <v>120</v>
      </c>
      <c r="D38" s="25" t="s">
        <v>130</v>
      </c>
      <c r="E38" s="25" t="s">
        <v>131</v>
      </c>
      <c r="F38" s="25" t="s">
        <v>321</v>
      </c>
      <c r="G38" s="25" t="s">
        <v>121</v>
      </c>
      <c r="H38" s="25" t="s">
        <v>133</v>
      </c>
      <c r="I38" s="26"/>
      <c r="J38" s="35">
        <v>38.5</v>
      </c>
      <c r="K38" s="40">
        <f t="shared" si="0"/>
        <v>146</v>
      </c>
      <c r="L38" s="25" t="s">
        <v>469</v>
      </c>
      <c r="M38" s="25" t="s">
        <v>470</v>
      </c>
      <c r="N38" s="25" t="s">
        <v>471</v>
      </c>
      <c r="O38" s="25" t="s">
        <v>472</v>
      </c>
      <c r="P38" s="25" t="s">
        <v>125</v>
      </c>
      <c r="Q38" s="25" t="s">
        <v>138</v>
      </c>
      <c r="R38" s="25" t="s">
        <v>122</v>
      </c>
      <c r="S38" s="25" t="s">
        <v>110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1</v>
      </c>
      <c r="AC38" s="25">
        <v>0</v>
      </c>
      <c r="AD38" s="25">
        <v>8</v>
      </c>
      <c r="AE38" s="25">
        <v>15</v>
      </c>
      <c r="AF38" s="25">
        <v>39</v>
      </c>
      <c r="AG38" s="25">
        <v>20</v>
      </c>
      <c r="AH38" s="25">
        <v>10</v>
      </c>
      <c r="AI38" s="25">
        <v>18</v>
      </c>
      <c r="AJ38" s="25">
        <v>16</v>
      </c>
      <c r="AK38" s="25">
        <v>0</v>
      </c>
      <c r="AL38" s="25">
        <v>19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</row>
    <row r="39" spans="1:57" s="25" customFormat="1" ht="144.94999999999999" customHeight="1" x14ac:dyDescent="0.25">
      <c r="A39" s="25" t="s">
        <v>118</v>
      </c>
      <c r="B39" s="25" t="s">
        <v>320</v>
      </c>
      <c r="C39" s="25" t="s">
        <v>120</v>
      </c>
      <c r="D39" s="25" t="s">
        <v>130</v>
      </c>
      <c r="E39" s="25" t="s">
        <v>131</v>
      </c>
      <c r="F39" s="25" t="s">
        <v>321</v>
      </c>
      <c r="G39" s="25" t="s">
        <v>121</v>
      </c>
      <c r="H39" s="25" t="s">
        <v>144</v>
      </c>
      <c r="I39" s="26"/>
      <c r="J39" s="35">
        <v>48</v>
      </c>
      <c r="K39" s="40">
        <f t="shared" si="0"/>
        <v>118</v>
      </c>
      <c r="L39" s="25" t="s">
        <v>388</v>
      </c>
      <c r="M39" s="25" t="s">
        <v>389</v>
      </c>
      <c r="N39" s="25" t="s">
        <v>154</v>
      </c>
      <c r="O39" s="25" t="s">
        <v>155</v>
      </c>
      <c r="P39" s="25" t="s">
        <v>125</v>
      </c>
      <c r="Q39" s="25" t="s">
        <v>138</v>
      </c>
      <c r="R39" s="25" t="s">
        <v>122</v>
      </c>
      <c r="S39" s="25" t="s">
        <v>110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1</v>
      </c>
      <c r="AB39" s="25">
        <v>0</v>
      </c>
      <c r="AC39" s="25">
        <v>0</v>
      </c>
      <c r="AD39" s="25">
        <v>0</v>
      </c>
      <c r="AE39" s="25">
        <v>83</v>
      </c>
      <c r="AF39" s="25">
        <v>1</v>
      </c>
      <c r="AG39" s="25">
        <v>1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32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</row>
    <row r="40" spans="1:57" s="25" customFormat="1" ht="144.94999999999999" customHeight="1" x14ac:dyDescent="0.25">
      <c r="A40" s="25" t="s">
        <v>118</v>
      </c>
      <c r="B40" s="25" t="s">
        <v>320</v>
      </c>
      <c r="C40" s="25" t="s">
        <v>120</v>
      </c>
      <c r="D40" s="25" t="s">
        <v>130</v>
      </c>
      <c r="E40" s="25" t="s">
        <v>131</v>
      </c>
      <c r="F40" s="25" t="s">
        <v>321</v>
      </c>
      <c r="G40" s="25" t="s">
        <v>121</v>
      </c>
      <c r="H40" s="25" t="s">
        <v>133</v>
      </c>
      <c r="I40" s="26"/>
      <c r="J40" s="35">
        <v>50</v>
      </c>
      <c r="K40" s="40">
        <f t="shared" si="0"/>
        <v>73</v>
      </c>
      <c r="L40" s="25" t="s">
        <v>431</v>
      </c>
      <c r="M40" s="25" t="s">
        <v>432</v>
      </c>
      <c r="N40" s="25" t="s">
        <v>439</v>
      </c>
      <c r="O40" s="25" t="s">
        <v>440</v>
      </c>
      <c r="P40" s="25" t="s">
        <v>125</v>
      </c>
      <c r="Q40" s="25" t="s">
        <v>138</v>
      </c>
      <c r="R40" s="25" t="s">
        <v>122</v>
      </c>
      <c r="S40" s="25" t="s">
        <v>110</v>
      </c>
      <c r="T40" s="25">
        <v>0</v>
      </c>
      <c r="U40" s="25">
        <v>0</v>
      </c>
      <c r="V40" s="25">
        <v>0</v>
      </c>
      <c r="W40" s="25">
        <v>0</v>
      </c>
      <c r="X40" s="25">
        <v>7</v>
      </c>
      <c r="Y40" s="25">
        <v>23</v>
      </c>
      <c r="Z40" s="25">
        <v>0</v>
      </c>
      <c r="AA40" s="25">
        <v>20</v>
      </c>
      <c r="AB40" s="25">
        <v>17</v>
      </c>
      <c r="AC40" s="25">
        <v>0</v>
      </c>
      <c r="AD40" s="25">
        <v>6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</row>
    <row r="41" spans="1:57" s="25" customFormat="1" ht="144.94999999999999" customHeight="1" x14ac:dyDescent="0.25">
      <c r="A41" s="25" t="s">
        <v>118</v>
      </c>
      <c r="B41" s="25" t="s">
        <v>320</v>
      </c>
      <c r="C41" s="25" t="s">
        <v>120</v>
      </c>
      <c r="D41" s="25" t="s">
        <v>130</v>
      </c>
      <c r="E41" s="25" t="s">
        <v>131</v>
      </c>
      <c r="F41" s="25" t="s">
        <v>321</v>
      </c>
      <c r="G41" s="25" t="s">
        <v>121</v>
      </c>
      <c r="H41" s="25" t="s">
        <v>133</v>
      </c>
      <c r="I41" s="26"/>
      <c r="J41" s="35">
        <v>40.5</v>
      </c>
      <c r="K41" s="40">
        <f t="shared" si="0"/>
        <v>58</v>
      </c>
      <c r="L41" s="25" t="s">
        <v>326</v>
      </c>
      <c r="M41" s="25" t="s">
        <v>327</v>
      </c>
      <c r="N41" s="25" t="s">
        <v>310</v>
      </c>
      <c r="O41" s="25" t="s">
        <v>311</v>
      </c>
      <c r="P41" s="25" t="s">
        <v>125</v>
      </c>
      <c r="Q41" s="25" t="s">
        <v>124</v>
      </c>
      <c r="R41" s="25" t="s">
        <v>122</v>
      </c>
      <c r="S41" s="25" t="s">
        <v>110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1</v>
      </c>
      <c r="AE41" s="25">
        <v>0</v>
      </c>
      <c r="AF41" s="25">
        <v>17</v>
      </c>
      <c r="AG41" s="25">
        <v>2</v>
      </c>
      <c r="AH41" s="25">
        <v>7</v>
      </c>
      <c r="AI41" s="25">
        <v>11</v>
      </c>
      <c r="AJ41" s="25">
        <v>7</v>
      </c>
      <c r="AK41" s="25">
        <v>0</v>
      </c>
      <c r="AL41" s="25">
        <v>13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</row>
    <row r="42" spans="1:57" s="25" customFormat="1" ht="144.94999999999999" customHeight="1" x14ac:dyDescent="0.25">
      <c r="A42" s="25" t="s">
        <v>118</v>
      </c>
      <c r="B42" s="25" t="s">
        <v>320</v>
      </c>
      <c r="C42" s="25" t="s">
        <v>120</v>
      </c>
      <c r="D42" s="25" t="s">
        <v>130</v>
      </c>
      <c r="E42" s="25" t="s">
        <v>131</v>
      </c>
      <c r="F42" s="25" t="s">
        <v>341</v>
      </c>
      <c r="G42" s="25" t="s">
        <v>121</v>
      </c>
      <c r="H42" s="25" t="s">
        <v>133</v>
      </c>
      <c r="I42" s="26"/>
      <c r="J42" s="35">
        <v>48</v>
      </c>
      <c r="K42" s="40">
        <f t="shared" si="0"/>
        <v>56</v>
      </c>
      <c r="L42" s="25" t="s">
        <v>479</v>
      </c>
      <c r="M42" s="25" t="s">
        <v>480</v>
      </c>
      <c r="N42" s="25" t="s">
        <v>227</v>
      </c>
      <c r="O42" s="25" t="s">
        <v>228</v>
      </c>
      <c r="P42" s="25" t="s">
        <v>125</v>
      </c>
      <c r="Q42" s="25" t="s">
        <v>164</v>
      </c>
      <c r="R42" s="25" t="s">
        <v>122</v>
      </c>
      <c r="S42" s="25" t="s">
        <v>110</v>
      </c>
      <c r="T42" s="25">
        <v>0</v>
      </c>
      <c r="U42" s="25">
        <v>0</v>
      </c>
      <c r="V42" s="25">
        <v>3</v>
      </c>
      <c r="W42" s="25">
        <v>1</v>
      </c>
      <c r="X42" s="25">
        <v>9</v>
      </c>
      <c r="Y42" s="25">
        <v>13</v>
      </c>
      <c r="Z42" s="25">
        <v>3</v>
      </c>
      <c r="AA42" s="25">
        <v>8</v>
      </c>
      <c r="AB42" s="25">
        <v>8</v>
      </c>
      <c r="AC42" s="25">
        <v>0</v>
      </c>
      <c r="AD42" s="25">
        <v>9</v>
      </c>
      <c r="AE42" s="25">
        <v>2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</row>
    <row r="43" spans="1:57" s="25" customFormat="1" ht="144.94999999999999" customHeight="1" x14ac:dyDescent="0.25">
      <c r="A43" s="25" t="s">
        <v>118</v>
      </c>
      <c r="B43" s="25" t="s">
        <v>320</v>
      </c>
      <c r="C43" s="25" t="s">
        <v>120</v>
      </c>
      <c r="D43" s="25" t="s">
        <v>130</v>
      </c>
      <c r="E43" s="25" t="s">
        <v>131</v>
      </c>
      <c r="F43" s="25" t="s">
        <v>321</v>
      </c>
      <c r="G43" s="25" t="s">
        <v>121</v>
      </c>
      <c r="H43" s="25" t="s">
        <v>133</v>
      </c>
      <c r="I43" s="26"/>
      <c r="J43" s="35">
        <v>50</v>
      </c>
      <c r="K43" s="40">
        <f t="shared" si="0"/>
        <v>43</v>
      </c>
      <c r="L43" s="25" t="s">
        <v>431</v>
      </c>
      <c r="M43" s="25" t="s">
        <v>432</v>
      </c>
      <c r="N43" s="25" t="s">
        <v>437</v>
      </c>
      <c r="O43" s="25" t="s">
        <v>438</v>
      </c>
      <c r="P43" s="25" t="s">
        <v>125</v>
      </c>
      <c r="Q43" s="25" t="s">
        <v>138</v>
      </c>
      <c r="R43" s="25" t="s">
        <v>122</v>
      </c>
      <c r="S43" s="25" t="s">
        <v>110</v>
      </c>
      <c r="T43" s="25">
        <v>0</v>
      </c>
      <c r="U43" s="25">
        <v>0</v>
      </c>
      <c r="V43" s="25">
        <v>3</v>
      </c>
      <c r="W43" s="25">
        <v>0</v>
      </c>
      <c r="X43" s="25">
        <v>6</v>
      </c>
      <c r="Y43" s="25">
        <v>18</v>
      </c>
      <c r="Z43" s="25">
        <v>0</v>
      </c>
      <c r="AA43" s="25">
        <v>8</v>
      </c>
      <c r="AB43" s="25">
        <v>8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</row>
    <row r="44" spans="1:57" s="25" customFormat="1" ht="144.94999999999999" customHeight="1" x14ac:dyDescent="0.25">
      <c r="A44" s="25" t="s">
        <v>118</v>
      </c>
      <c r="B44" s="25" t="s">
        <v>320</v>
      </c>
      <c r="C44" s="25" t="s">
        <v>120</v>
      </c>
      <c r="D44" s="25" t="s">
        <v>130</v>
      </c>
      <c r="E44" s="25" t="s">
        <v>131</v>
      </c>
      <c r="F44" s="25" t="s">
        <v>321</v>
      </c>
      <c r="G44" s="25" t="s">
        <v>121</v>
      </c>
      <c r="H44" s="25" t="s">
        <v>133</v>
      </c>
      <c r="I44" s="26"/>
      <c r="J44" s="35">
        <v>43</v>
      </c>
      <c r="K44" s="40">
        <f t="shared" si="0"/>
        <v>32</v>
      </c>
      <c r="L44" s="25" t="s">
        <v>445</v>
      </c>
      <c r="M44" s="25" t="s">
        <v>446</v>
      </c>
      <c r="N44" s="25" t="s">
        <v>447</v>
      </c>
      <c r="O44" s="25" t="s">
        <v>448</v>
      </c>
      <c r="P44" s="25" t="s">
        <v>125</v>
      </c>
      <c r="Q44" s="25" t="s">
        <v>138</v>
      </c>
      <c r="R44" s="25" t="s">
        <v>122</v>
      </c>
      <c r="S44" s="25" t="s">
        <v>110</v>
      </c>
      <c r="T44" s="25">
        <v>0</v>
      </c>
      <c r="U44" s="25">
        <v>0</v>
      </c>
      <c r="V44" s="25">
        <v>0</v>
      </c>
      <c r="W44" s="25">
        <v>3</v>
      </c>
      <c r="X44" s="25">
        <v>4</v>
      </c>
      <c r="Y44" s="25">
        <v>5</v>
      </c>
      <c r="Z44" s="25">
        <v>4</v>
      </c>
      <c r="AA44" s="25">
        <v>6</v>
      </c>
      <c r="AB44" s="25">
        <v>3</v>
      </c>
      <c r="AC44" s="25">
        <v>2</v>
      </c>
      <c r="AD44" s="25">
        <v>2</v>
      </c>
      <c r="AE44" s="25">
        <v>2</v>
      </c>
      <c r="AF44" s="25">
        <v>1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</row>
    <row r="45" spans="1:57" s="25" customFormat="1" ht="144.94999999999999" customHeight="1" x14ac:dyDescent="0.25">
      <c r="A45" s="25" t="s">
        <v>118</v>
      </c>
      <c r="B45" s="25" t="s">
        <v>320</v>
      </c>
      <c r="C45" s="25" t="s">
        <v>120</v>
      </c>
      <c r="D45" s="25" t="s">
        <v>130</v>
      </c>
      <c r="E45" s="25" t="s">
        <v>131</v>
      </c>
      <c r="F45" s="25" t="s">
        <v>321</v>
      </c>
      <c r="G45" s="25" t="s">
        <v>121</v>
      </c>
      <c r="H45" s="25" t="s">
        <v>133</v>
      </c>
      <c r="I45" s="26"/>
      <c r="J45" s="35">
        <v>38.5</v>
      </c>
      <c r="K45" s="40">
        <f t="shared" si="0"/>
        <v>32</v>
      </c>
      <c r="L45" s="25" t="s">
        <v>469</v>
      </c>
      <c r="M45" s="25" t="s">
        <v>470</v>
      </c>
      <c r="N45" s="25" t="s">
        <v>318</v>
      </c>
      <c r="O45" s="25" t="s">
        <v>319</v>
      </c>
      <c r="P45" s="25" t="s">
        <v>125</v>
      </c>
      <c r="Q45" s="25" t="s">
        <v>138</v>
      </c>
      <c r="R45" s="25" t="s">
        <v>122</v>
      </c>
      <c r="S45" s="25" t="s">
        <v>110</v>
      </c>
      <c r="T45" s="25">
        <v>0</v>
      </c>
      <c r="U45" s="25">
        <v>0</v>
      </c>
      <c r="V45" s="25">
        <v>1</v>
      </c>
      <c r="W45" s="25">
        <v>0</v>
      </c>
      <c r="X45" s="25">
        <v>1</v>
      </c>
      <c r="Y45" s="25">
        <v>0</v>
      </c>
      <c r="Z45" s="25">
        <v>1</v>
      </c>
      <c r="AA45" s="25">
        <v>1</v>
      </c>
      <c r="AB45" s="25">
        <v>2</v>
      </c>
      <c r="AC45" s="25">
        <v>0</v>
      </c>
      <c r="AD45" s="25">
        <v>4</v>
      </c>
      <c r="AE45" s="25">
        <v>6</v>
      </c>
      <c r="AF45" s="25">
        <v>6</v>
      </c>
      <c r="AG45" s="25">
        <v>0</v>
      </c>
      <c r="AH45" s="25">
        <v>6</v>
      </c>
      <c r="AI45" s="25">
        <v>2</v>
      </c>
      <c r="AJ45" s="25">
        <v>2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</row>
    <row r="46" spans="1:57" s="25" customFormat="1" ht="144.94999999999999" customHeight="1" x14ac:dyDescent="0.25">
      <c r="A46" s="25" t="s">
        <v>118</v>
      </c>
      <c r="B46" s="25" t="s">
        <v>320</v>
      </c>
      <c r="C46" s="25" t="s">
        <v>120</v>
      </c>
      <c r="D46" s="25" t="s">
        <v>130</v>
      </c>
      <c r="E46" s="25" t="s">
        <v>131</v>
      </c>
      <c r="F46" s="25" t="s">
        <v>321</v>
      </c>
      <c r="G46" s="25" t="s">
        <v>121</v>
      </c>
      <c r="H46" s="25" t="s">
        <v>133</v>
      </c>
      <c r="I46" s="26"/>
      <c r="J46" s="35">
        <v>50</v>
      </c>
      <c r="K46" s="40">
        <f t="shared" si="0"/>
        <v>31</v>
      </c>
      <c r="L46" s="25" t="s">
        <v>359</v>
      </c>
      <c r="M46" s="25" t="s">
        <v>323</v>
      </c>
      <c r="N46" s="25" t="s">
        <v>324</v>
      </c>
      <c r="O46" s="25" t="s">
        <v>325</v>
      </c>
      <c r="P46" s="25" t="s">
        <v>125</v>
      </c>
      <c r="Q46" s="25" t="s">
        <v>138</v>
      </c>
      <c r="R46" s="25" t="s">
        <v>122</v>
      </c>
      <c r="S46" s="25" t="s">
        <v>110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4</v>
      </c>
      <c r="AG46" s="25">
        <v>0</v>
      </c>
      <c r="AH46" s="25">
        <v>5</v>
      </c>
      <c r="AI46" s="25">
        <v>5</v>
      </c>
      <c r="AJ46" s="25">
        <v>0</v>
      </c>
      <c r="AK46" s="25">
        <v>11</v>
      </c>
      <c r="AL46" s="25">
        <v>6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</row>
    <row r="47" spans="1:57" s="25" customFormat="1" ht="144.94999999999999" customHeight="1" x14ac:dyDescent="0.25">
      <c r="A47" s="25" t="s">
        <v>118</v>
      </c>
      <c r="B47" s="25" t="s">
        <v>320</v>
      </c>
      <c r="C47" s="25" t="s">
        <v>120</v>
      </c>
      <c r="D47" s="25" t="s">
        <v>130</v>
      </c>
      <c r="E47" s="25" t="s">
        <v>131</v>
      </c>
      <c r="F47" s="25" t="s">
        <v>360</v>
      </c>
      <c r="G47" s="25" t="s">
        <v>121</v>
      </c>
      <c r="H47" s="25" t="s">
        <v>133</v>
      </c>
      <c r="I47" s="26"/>
      <c r="J47" s="35">
        <v>43</v>
      </c>
      <c r="K47" s="40">
        <f t="shared" si="0"/>
        <v>30</v>
      </c>
      <c r="L47" s="25" t="s">
        <v>445</v>
      </c>
      <c r="M47" s="25" t="s">
        <v>446</v>
      </c>
      <c r="N47" s="25" t="s">
        <v>451</v>
      </c>
      <c r="O47" s="25" t="s">
        <v>452</v>
      </c>
      <c r="P47" s="25" t="s">
        <v>125</v>
      </c>
      <c r="Q47" s="25" t="s">
        <v>138</v>
      </c>
      <c r="R47" s="25" t="s">
        <v>122</v>
      </c>
      <c r="S47" s="25" t="s">
        <v>110</v>
      </c>
      <c r="T47" s="25">
        <v>0</v>
      </c>
      <c r="U47" s="25">
        <v>0</v>
      </c>
      <c r="V47" s="25">
        <v>1</v>
      </c>
      <c r="W47" s="25">
        <v>1</v>
      </c>
      <c r="X47" s="25">
        <v>2</v>
      </c>
      <c r="Y47" s="25">
        <v>1</v>
      </c>
      <c r="Z47" s="25">
        <v>0</v>
      </c>
      <c r="AA47" s="25">
        <v>1</v>
      </c>
      <c r="AB47" s="25">
        <v>2</v>
      </c>
      <c r="AC47" s="25">
        <v>1</v>
      </c>
      <c r="AD47" s="25">
        <v>3</v>
      </c>
      <c r="AE47" s="25">
        <v>5</v>
      </c>
      <c r="AF47" s="25">
        <v>4</v>
      </c>
      <c r="AG47" s="25">
        <v>3</v>
      </c>
      <c r="AH47" s="25">
        <v>2</v>
      </c>
      <c r="AI47" s="25">
        <v>1</v>
      </c>
      <c r="AJ47" s="25">
        <v>0</v>
      </c>
      <c r="AK47" s="25">
        <v>3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</row>
    <row r="48" spans="1:57" s="25" customFormat="1" ht="144.94999999999999" customHeight="1" x14ac:dyDescent="0.25">
      <c r="A48" s="25" t="s">
        <v>118</v>
      </c>
      <c r="B48" s="25" t="s">
        <v>320</v>
      </c>
      <c r="C48" s="25" t="s">
        <v>120</v>
      </c>
      <c r="D48" s="25" t="s">
        <v>130</v>
      </c>
      <c r="E48" s="25" t="s">
        <v>131</v>
      </c>
      <c r="F48" s="25" t="s">
        <v>321</v>
      </c>
      <c r="G48" s="25" t="s">
        <v>121</v>
      </c>
      <c r="H48" s="25" t="s">
        <v>133</v>
      </c>
      <c r="I48" s="26"/>
      <c r="J48" s="35">
        <v>43</v>
      </c>
      <c r="K48" s="40">
        <f t="shared" si="0"/>
        <v>30</v>
      </c>
      <c r="L48" s="25" t="s">
        <v>445</v>
      </c>
      <c r="M48" s="25" t="s">
        <v>446</v>
      </c>
      <c r="N48" s="25" t="s">
        <v>457</v>
      </c>
      <c r="O48" s="25" t="s">
        <v>458</v>
      </c>
      <c r="P48" s="25" t="s">
        <v>125</v>
      </c>
      <c r="Q48" s="25" t="s">
        <v>138</v>
      </c>
      <c r="R48" s="25" t="s">
        <v>122</v>
      </c>
      <c r="S48" s="25" t="s">
        <v>110</v>
      </c>
      <c r="T48" s="25">
        <v>0</v>
      </c>
      <c r="U48" s="25">
        <v>0</v>
      </c>
      <c r="V48" s="25">
        <v>0</v>
      </c>
      <c r="W48" s="25">
        <v>4</v>
      </c>
      <c r="X48" s="25">
        <v>5</v>
      </c>
      <c r="Y48" s="25">
        <v>5</v>
      </c>
      <c r="Z48" s="25">
        <v>4</v>
      </c>
      <c r="AA48" s="25">
        <v>4</v>
      </c>
      <c r="AB48" s="25">
        <v>3</v>
      </c>
      <c r="AC48" s="25">
        <v>3</v>
      </c>
      <c r="AD48" s="25">
        <v>1</v>
      </c>
      <c r="AE48" s="25">
        <v>1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</row>
    <row r="49" spans="1:57" s="25" customFormat="1" ht="144.94999999999999" customHeight="1" x14ac:dyDescent="0.25">
      <c r="A49" s="25" t="s">
        <v>118</v>
      </c>
      <c r="B49" s="25" t="s">
        <v>320</v>
      </c>
      <c r="C49" s="25" t="s">
        <v>120</v>
      </c>
      <c r="D49" s="25" t="s">
        <v>130</v>
      </c>
      <c r="E49" s="25" t="s">
        <v>131</v>
      </c>
      <c r="F49" s="25" t="s">
        <v>321</v>
      </c>
      <c r="G49" s="25" t="s">
        <v>121</v>
      </c>
      <c r="H49" s="25" t="s">
        <v>133</v>
      </c>
      <c r="I49" s="26"/>
      <c r="J49" s="35">
        <v>48</v>
      </c>
      <c r="K49" s="40">
        <f t="shared" si="0"/>
        <v>29</v>
      </c>
      <c r="L49" s="25" t="s">
        <v>415</v>
      </c>
      <c r="M49" s="25" t="s">
        <v>416</v>
      </c>
      <c r="N49" s="25" t="s">
        <v>210</v>
      </c>
      <c r="O49" s="25" t="s">
        <v>211</v>
      </c>
      <c r="P49" s="25" t="s">
        <v>125</v>
      </c>
      <c r="Q49" s="25" t="s">
        <v>138</v>
      </c>
      <c r="R49" s="25" t="s">
        <v>122</v>
      </c>
      <c r="S49" s="25" t="s">
        <v>110</v>
      </c>
      <c r="T49" s="25">
        <v>0</v>
      </c>
      <c r="U49" s="25">
        <v>0</v>
      </c>
      <c r="V49" s="25">
        <v>0</v>
      </c>
      <c r="W49" s="25">
        <v>4</v>
      </c>
      <c r="X49" s="25">
        <v>2</v>
      </c>
      <c r="Y49" s="25">
        <v>0</v>
      </c>
      <c r="Z49" s="25">
        <v>5</v>
      </c>
      <c r="AA49" s="25">
        <v>0</v>
      </c>
      <c r="AB49" s="25">
        <v>0</v>
      </c>
      <c r="AC49" s="25">
        <v>1</v>
      </c>
      <c r="AD49" s="25">
        <v>0</v>
      </c>
      <c r="AE49" s="25">
        <v>3</v>
      </c>
      <c r="AF49" s="25">
        <v>4</v>
      </c>
      <c r="AG49" s="25">
        <v>2</v>
      </c>
      <c r="AH49" s="25">
        <v>4</v>
      </c>
      <c r="AI49" s="25">
        <v>4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</row>
    <row r="50" spans="1:57" s="25" customFormat="1" ht="144.94999999999999" customHeight="1" x14ac:dyDescent="0.25">
      <c r="A50" s="25" t="s">
        <v>118</v>
      </c>
      <c r="B50" s="25" t="s">
        <v>119</v>
      </c>
      <c r="C50" s="25" t="s">
        <v>120</v>
      </c>
      <c r="D50" s="25" t="s">
        <v>130</v>
      </c>
      <c r="E50" s="25" t="s">
        <v>131</v>
      </c>
      <c r="F50" s="25" t="s">
        <v>132</v>
      </c>
      <c r="G50" s="25" t="s">
        <v>121</v>
      </c>
      <c r="H50" s="25" t="s">
        <v>133</v>
      </c>
      <c r="I50" s="26"/>
      <c r="J50" s="35">
        <v>27.5</v>
      </c>
      <c r="K50" s="40">
        <f t="shared" si="0"/>
        <v>28</v>
      </c>
      <c r="L50" s="25" t="s">
        <v>297</v>
      </c>
      <c r="M50" s="25" t="s">
        <v>298</v>
      </c>
      <c r="N50" s="25" t="s">
        <v>301</v>
      </c>
      <c r="O50" s="25" t="s">
        <v>302</v>
      </c>
      <c r="P50" s="25" t="s">
        <v>125</v>
      </c>
      <c r="Q50" s="25" t="s">
        <v>138</v>
      </c>
      <c r="R50" s="25" t="s">
        <v>122</v>
      </c>
      <c r="S50" s="25" t="s">
        <v>111</v>
      </c>
      <c r="T50" s="25">
        <v>0</v>
      </c>
      <c r="U50" s="25">
        <v>3</v>
      </c>
      <c r="V50" s="25">
        <v>6</v>
      </c>
      <c r="W50" s="25">
        <v>6</v>
      </c>
      <c r="X50" s="25">
        <v>5</v>
      </c>
      <c r="Y50" s="25">
        <v>5</v>
      </c>
      <c r="Z50" s="25">
        <v>3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</row>
    <row r="51" spans="1:57" s="25" customFormat="1" ht="144.94999999999999" customHeight="1" x14ac:dyDescent="0.25">
      <c r="A51" s="25" t="s">
        <v>118</v>
      </c>
      <c r="B51" s="25" t="s">
        <v>119</v>
      </c>
      <c r="C51" s="25" t="s">
        <v>120</v>
      </c>
      <c r="D51" s="25" t="s">
        <v>130</v>
      </c>
      <c r="E51" s="25" t="s">
        <v>131</v>
      </c>
      <c r="F51" s="25" t="s">
        <v>132</v>
      </c>
      <c r="G51" s="25" t="s">
        <v>121</v>
      </c>
      <c r="H51" s="25" t="s">
        <v>133</v>
      </c>
      <c r="I51" s="26"/>
      <c r="J51" s="35">
        <v>27.5</v>
      </c>
      <c r="K51" s="40">
        <f t="shared" si="0"/>
        <v>27</v>
      </c>
      <c r="L51" s="25" t="s">
        <v>297</v>
      </c>
      <c r="M51" s="25" t="s">
        <v>298</v>
      </c>
      <c r="N51" s="25" t="s">
        <v>299</v>
      </c>
      <c r="O51" s="25" t="s">
        <v>300</v>
      </c>
      <c r="P51" s="25" t="s">
        <v>125</v>
      </c>
      <c r="Q51" s="25" t="s">
        <v>138</v>
      </c>
      <c r="R51" s="25" t="s">
        <v>122</v>
      </c>
      <c r="S51" s="25" t="s">
        <v>111</v>
      </c>
      <c r="T51" s="25">
        <v>0</v>
      </c>
      <c r="U51" s="25">
        <v>4</v>
      </c>
      <c r="V51" s="25">
        <v>7</v>
      </c>
      <c r="W51" s="25">
        <v>5</v>
      </c>
      <c r="X51" s="25">
        <v>3</v>
      </c>
      <c r="Y51" s="25">
        <v>5</v>
      </c>
      <c r="Z51" s="25">
        <v>3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</row>
    <row r="52" spans="1:57" s="25" customFormat="1" ht="144.94999999999999" customHeight="1" x14ac:dyDescent="0.25">
      <c r="A52" s="25" t="s">
        <v>118</v>
      </c>
      <c r="B52" s="25" t="s">
        <v>320</v>
      </c>
      <c r="C52" s="25" t="s">
        <v>120</v>
      </c>
      <c r="D52" s="25" t="s">
        <v>130</v>
      </c>
      <c r="E52" s="25" t="s">
        <v>131</v>
      </c>
      <c r="F52" s="25" t="s">
        <v>341</v>
      </c>
      <c r="G52" s="25" t="s">
        <v>121</v>
      </c>
      <c r="H52" s="25" t="s">
        <v>144</v>
      </c>
      <c r="I52" s="26"/>
      <c r="J52" s="35">
        <v>48</v>
      </c>
      <c r="K52" s="40">
        <f t="shared" si="0"/>
        <v>24</v>
      </c>
      <c r="L52" s="25" t="s">
        <v>423</v>
      </c>
      <c r="M52" s="25" t="s">
        <v>424</v>
      </c>
      <c r="N52" s="25" t="s">
        <v>154</v>
      </c>
      <c r="O52" s="25" t="s">
        <v>155</v>
      </c>
      <c r="P52" s="25" t="s">
        <v>125</v>
      </c>
      <c r="Q52" s="25" t="s">
        <v>164</v>
      </c>
      <c r="R52" s="25" t="s">
        <v>122</v>
      </c>
      <c r="S52" s="25" t="s">
        <v>110</v>
      </c>
      <c r="T52" s="25">
        <v>0</v>
      </c>
      <c r="U52" s="25">
        <v>0</v>
      </c>
      <c r="V52" s="25">
        <v>0</v>
      </c>
      <c r="W52" s="25">
        <v>0</v>
      </c>
      <c r="X52" s="25">
        <v>12</v>
      </c>
      <c r="Y52" s="25">
        <v>12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</row>
    <row r="53" spans="1:57" s="25" customFormat="1" ht="144.94999999999999" customHeight="1" x14ac:dyDescent="0.25">
      <c r="A53" s="25" t="s">
        <v>118</v>
      </c>
      <c r="B53" s="25" t="s">
        <v>320</v>
      </c>
      <c r="C53" s="25" t="s">
        <v>120</v>
      </c>
      <c r="D53" s="25" t="s">
        <v>130</v>
      </c>
      <c r="E53" s="25" t="s">
        <v>131</v>
      </c>
      <c r="F53" s="25" t="s">
        <v>321</v>
      </c>
      <c r="G53" s="25" t="s">
        <v>121</v>
      </c>
      <c r="H53" s="25" t="s">
        <v>133</v>
      </c>
      <c r="I53" s="26"/>
      <c r="J53" s="35">
        <v>43</v>
      </c>
      <c r="K53" s="40">
        <f t="shared" si="0"/>
        <v>23</v>
      </c>
      <c r="L53" s="25" t="s">
        <v>481</v>
      </c>
      <c r="M53" s="25" t="s">
        <v>482</v>
      </c>
      <c r="N53" s="25" t="s">
        <v>483</v>
      </c>
      <c r="O53" s="25" t="s">
        <v>484</v>
      </c>
      <c r="P53" s="25" t="s">
        <v>125</v>
      </c>
      <c r="Q53" s="25" t="s">
        <v>138</v>
      </c>
      <c r="R53" s="25" t="s">
        <v>122</v>
      </c>
      <c r="S53" s="25" t="s">
        <v>110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9</v>
      </c>
      <c r="AG53" s="25">
        <v>0</v>
      </c>
      <c r="AH53" s="25">
        <v>3</v>
      </c>
      <c r="AI53" s="25">
        <v>3</v>
      </c>
      <c r="AJ53" s="25">
        <v>0</v>
      </c>
      <c r="AK53" s="25">
        <v>0</v>
      </c>
      <c r="AL53" s="25">
        <v>8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</row>
    <row r="54" spans="1:57" s="25" customFormat="1" ht="144.94999999999999" customHeight="1" x14ac:dyDescent="0.25">
      <c r="A54" s="25" t="s">
        <v>118</v>
      </c>
      <c r="B54" s="25" t="s">
        <v>119</v>
      </c>
      <c r="C54" s="25" t="s">
        <v>120</v>
      </c>
      <c r="D54" s="25" t="s">
        <v>130</v>
      </c>
      <c r="E54" s="25" t="s">
        <v>131</v>
      </c>
      <c r="F54" s="25" t="s">
        <v>229</v>
      </c>
      <c r="G54" s="25" t="s">
        <v>121</v>
      </c>
      <c r="H54" s="25" t="s">
        <v>133</v>
      </c>
      <c r="I54" s="26"/>
      <c r="J54" s="35">
        <v>30</v>
      </c>
      <c r="K54" s="40">
        <f t="shared" si="0"/>
        <v>20</v>
      </c>
      <c r="L54" s="25" t="s">
        <v>261</v>
      </c>
      <c r="M54" s="25" t="s">
        <v>262</v>
      </c>
      <c r="N54" s="25" t="s">
        <v>265</v>
      </c>
      <c r="O54" s="25" t="s">
        <v>266</v>
      </c>
      <c r="P54" s="25" t="s">
        <v>125</v>
      </c>
      <c r="Q54" s="25" t="s">
        <v>164</v>
      </c>
      <c r="R54" s="25" t="s">
        <v>122</v>
      </c>
      <c r="S54" s="25" t="s">
        <v>111</v>
      </c>
      <c r="T54" s="25">
        <v>0</v>
      </c>
      <c r="U54" s="25">
        <v>4</v>
      </c>
      <c r="V54" s="25">
        <v>4</v>
      </c>
      <c r="W54" s="25">
        <v>4</v>
      </c>
      <c r="X54" s="25">
        <v>4</v>
      </c>
      <c r="Y54" s="25">
        <v>4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</row>
    <row r="55" spans="1:57" s="25" customFormat="1" ht="144.94999999999999" customHeight="1" x14ac:dyDescent="0.25">
      <c r="A55" s="25" t="s">
        <v>118</v>
      </c>
      <c r="B55" s="25" t="s">
        <v>119</v>
      </c>
      <c r="C55" s="25" t="s">
        <v>120</v>
      </c>
      <c r="D55" s="25" t="s">
        <v>130</v>
      </c>
      <c r="E55" s="25" t="s">
        <v>131</v>
      </c>
      <c r="F55" s="25" t="s">
        <v>132</v>
      </c>
      <c r="G55" s="25" t="s">
        <v>121</v>
      </c>
      <c r="H55" s="25" t="s">
        <v>133</v>
      </c>
      <c r="I55" s="26"/>
      <c r="J55" s="35">
        <v>32.5</v>
      </c>
      <c r="K55" s="40">
        <f t="shared" si="0"/>
        <v>20</v>
      </c>
      <c r="L55" s="25" t="s">
        <v>267</v>
      </c>
      <c r="M55" s="25" t="s">
        <v>268</v>
      </c>
      <c r="N55" s="25" t="s">
        <v>269</v>
      </c>
      <c r="O55" s="25" t="s">
        <v>270</v>
      </c>
      <c r="P55" s="25" t="s">
        <v>125</v>
      </c>
      <c r="Q55" s="25" t="s">
        <v>138</v>
      </c>
      <c r="R55" s="25" t="s">
        <v>122</v>
      </c>
      <c r="S55" s="25" t="s">
        <v>111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4</v>
      </c>
      <c r="AA55" s="25">
        <v>4</v>
      </c>
      <c r="AB55" s="25">
        <v>4</v>
      </c>
      <c r="AC55" s="25">
        <v>4</v>
      </c>
      <c r="AD55" s="25">
        <v>4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</row>
    <row r="56" spans="1:57" s="25" customFormat="1" ht="144.94999999999999" customHeight="1" x14ac:dyDescent="0.25">
      <c r="A56" s="25" t="s">
        <v>118</v>
      </c>
      <c r="B56" s="25" t="s">
        <v>119</v>
      </c>
      <c r="C56" s="25" t="s">
        <v>120</v>
      </c>
      <c r="D56" s="25" t="s">
        <v>130</v>
      </c>
      <c r="E56" s="25" t="s">
        <v>131</v>
      </c>
      <c r="F56" s="25" t="s">
        <v>229</v>
      </c>
      <c r="G56" s="25" t="s">
        <v>121</v>
      </c>
      <c r="H56" s="25" t="s">
        <v>133</v>
      </c>
      <c r="I56" s="26"/>
      <c r="J56" s="35">
        <v>30</v>
      </c>
      <c r="K56" s="40">
        <f t="shared" si="0"/>
        <v>18</v>
      </c>
      <c r="L56" s="25" t="s">
        <v>261</v>
      </c>
      <c r="M56" s="25" t="s">
        <v>262</v>
      </c>
      <c r="N56" s="25" t="s">
        <v>263</v>
      </c>
      <c r="O56" s="25" t="s">
        <v>264</v>
      </c>
      <c r="P56" s="25" t="s">
        <v>125</v>
      </c>
      <c r="Q56" s="25" t="s">
        <v>164</v>
      </c>
      <c r="R56" s="25" t="s">
        <v>122</v>
      </c>
      <c r="S56" s="25" t="s">
        <v>111</v>
      </c>
      <c r="T56" s="25">
        <v>0</v>
      </c>
      <c r="U56" s="25">
        <v>2</v>
      </c>
      <c r="V56" s="25">
        <v>4</v>
      </c>
      <c r="W56" s="25">
        <v>4</v>
      </c>
      <c r="X56" s="25">
        <v>4</v>
      </c>
      <c r="Y56" s="25">
        <v>2</v>
      </c>
      <c r="Z56" s="25">
        <v>2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</row>
    <row r="57" spans="1:57" s="25" customFormat="1" ht="144.94999999999999" customHeight="1" x14ac:dyDescent="0.25">
      <c r="A57" s="25" t="s">
        <v>118</v>
      </c>
      <c r="B57" s="25" t="s">
        <v>119</v>
      </c>
      <c r="C57" s="25" t="s">
        <v>120</v>
      </c>
      <c r="D57" s="25" t="s">
        <v>130</v>
      </c>
      <c r="E57" s="25" t="s">
        <v>131</v>
      </c>
      <c r="F57" s="25" t="s">
        <v>132</v>
      </c>
      <c r="G57" s="25" t="s">
        <v>121</v>
      </c>
      <c r="H57" s="25" t="s">
        <v>133</v>
      </c>
      <c r="I57" s="26"/>
      <c r="J57" s="35">
        <v>32.5</v>
      </c>
      <c r="K57" s="40">
        <f t="shared" si="0"/>
        <v>17</v>
      </c>
      <c r="L57" s="25" t="s">
        <v>182</v>
      </c>
      <c r="M57" s="25" t="s">
        <v>183</v>
      </c>
      <c r="N57" s="25" t="s">
        <v>184</v>
      </c>
      <c r="O57" s="25" t="s">
        <v>185</v>
      </c>
      <c r="P57" s="25" t="s">
        <v>125</v>
      </c>
      <c r="Q57" s="25" t="s">
        <v>138</v>
      </c>
      <c r="R57" s="25" t="s">
        <v>122</v>
      </c>
      <c r="S57" s="25" t="s">
        <v>114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2</v>
      </c>
      <c r="AE57" s="25">
        <v>0</v>
      </c>
      <c r="AF57" s="25">
        <v>3</v>
      </c>
      <c r="AG57" s="25">
        <v>0</v>
      </c>
      <c r="AH57" s="25">
        <v>4</v>
      </c>
      <c r="AI57" s="25">
        <v>0</v>
      </c>
      <c r="AJ57" s="25">
        <v>3</v>
      </c>
      <c r="AK57" s="25">
        <v>0</v>
      </c>
      <c r="AL57" s="25">
        <v>2</v>
      </c>
      <c r="AM57" s="25">
        <v>0</v>
      </c>
      <c r="AN57" s="25">
        <v>2</v>
      </c>
      <c r="AO57" s="25">
        <v>0</v>
      </c>
      <c r="AP57" s="25">
        <v>1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</row>
    <row r="58" spans="1:57" s="25" customFormat="1" ht="144.94999999999999" customHeight="1" x14ac:dyDescent="0.25">
      <c r="A58" s="25" t="s">
        <v>118</v>
      </c>
      <c r="B58" s="25" t="s">
        <v>119</v>
      </c>
      <c r="C58" s="25" t="s">
        <v>120</v>
      </c>
      <c r="D58" s="25" t="s">
        <v>130</v>
      </c>
      <c r="E58" s="25" t="s">
        <v>131</v>
      </c>
      <c r="F58" s="25" t="s">
        <v>132</v>
      </c>
      <c r="G58" s="25" t="s">
        <v>121</v>
      </c>
      <c r="H58" s="25" t="s">
        <v>133</v>
      </c>
      <c r="I58" s="26"/>
      <c r="J58" s="35">
        <v>35</v>
      </c>
      <c r="K58" s="40">
        <f t="shared" si="0"/>
        <v>17</v>
      </c>
      <c r="L58" s="25" t="s">
        <v>199</v>
      </c>
      <c r="M58" s="25" t="s">
        <v>200</v>
      </c>
      <c r="N58" s="25" t="s">
        <v>201</v>
      </c>
      <c r="O58" s="25" t="s">
        <v>202</v>
      </c>
      <c r="P58" s="25" t="s">
        <v>125</v>
      </c>
      <c r="Q58" s="25" t="s">
        <v>129</v>
      </c>
      <c r="R58" s="25" t="s">
        <v>122</v>
      </c>
      <c r="S58" s="25" t="s">
        <v>111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2</v>
      </c>
      <c r="Z58" s="25">
        <v>3</v>
      </c>
      <c r="AA58" s="25">
        <v>4</v>
      </c>
      <c r="AB58" s="25">
        <v>2</v>
      </c>
      <c r="AC58" s="25">
        <v>2</v>
      </c>
      <c r="AD58" s="25">
        <v>2</v>
      </c>
      <c r="AE58" s="25">
        <v>2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</row>
    <row r="59" spans="1:57" s="25" customFormat="1" ht="144.94999999999999" customHeight="1" x14ac:dyDescent="0.25">
      <c r="A59" s="25" t="s">
        <v>118</v>
      </c>
      <c r="B59" s="25" t="s">
        <v>119</v>
      </c>
      <c r="C59" s="25" t="s">
        <v>120</v>
      </c>
      <c r="D59" s="25" t="s">
        <v>167</v>
      </c>
      <c r="E59" s="25" t="s">
        <v>123</v>
      </c>
      <c r="F59" s="25" t="s">
        <v>168</v>
      </c>
      <c r="G59" s="25" t="s">
        <v>121</v>
      </c>
      <c r="H59" s="25" t="s">
        <v>133</v>
      </c>
      <c r="I59" s="26"/>
      <c r="J59" s="35">
        <v>29</v>
      </c>
      <c r="K59" s="40">
        <f t="shared" si="0"/>
        <v>17</v>
      </c>
      <c r="L59" s="25" t="s">
        <v>244</v>
      </c>
      <c r="M59" s="25" t="s">
        <v>245</v>
      </c>
      <c r="N59" s="25" t="s">
        <v>225</v>
      </c>
      <c r="O59" s="25" t="s">
        <v>226</v>
      </c>
      <c r="P59" s="25" t="s">
        <v>125</v>
      </c>
      <c r="Q59" s="25" t="s">
        <v>129</v>
      </c>
      <c r="R59" s="25" t="s">
        <v>122</v>
      </c>
      <c r="S59" s="25" t="s">
        <v>204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2</v>
      </c>
      <c r="AC59" s="25">
        <v>0</v>
      </c>
      <c r="AD59" s="25">
        <v>0</v>
      </c>
      <c r="AE59" s="25">
        <v>1</v>
      </c>
      <c r="AF59" s="25">
        <v>2</v>
      </c>
      <c r="AG59" s="25">
        <v>4</v>
      </c>
      <c r="AH59" s="25">
        <v>3</v>
      </c>
      <c r="AI59" s="25">
        <v>2</v>
      </c>
      <c r="AJ59" s="25">
        <v>1</v>
      </c>
      <c r="AK59" s="25">
        <v>0</v>
      </c>
      <c r="AL59" s="25">
        <v>2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</row>
    <row r="60" spans="1:57" s="25" customFormat="1" ht="144.94999999999999" customHeight="1" x14ac:dyDescent="0.25">
      <c r="A60" s="25" t="s">
        <v>118</v>
      </c>
      <c r="B60" s="25" t="s">
        <v>119</v>
      </c>
      <c r="C60" s="25" t="s">
        <v>120</v>
      </c>
      <c r="D60" s="25" t="s">
        <v>130</v>
      </c>
      <c r="E60" s="25" t="s">
        <v>131</v>
      </c>
      <c r="F60" s="25" t="s">
        <v>132</v>
      </c>
      <c r="G60" s="25" t="s">
        <v>121</v>
      </c>
      <c r="H60" s="25" t="s">
        <v>133</v>
      </c>
      <c r="I60" s="26"/>
      <c r="J60" s="35">
        <v>32.5</v>
      </c>
      <c r="K60" s="40">
        <f t="shared" ref="K60:K91" si="1">SUM(T60:BE60)</f>
        <v>17</v>
      </c>
      <c r="L60" s="25" t="s">
        <v>267</v>
      </c>
      <c r="M60" s="25" t="s">
        <v>268</v>
      </c>
      <c r="N60" s="25" t="s">
        <v>273</v>
      </c>
      <c r="O60" s="25" t="s">
        <v>274</v>
      </c>
      <c r="P60" s="25" t="s">
        <v>125</v>
      </c>
      <c r="Q60" s="25" t="s">
        <v>138</v>
      </c>
      <c r="R60" s="25" t="s">
        <v>122</v>
      </c>
      <c r="S60" s="25" t="s">
        <v>111</v>
      </c>
      <c r="T60" s="25">
        <v>0</v>
      </c>
      <c r="U60" s="25">
        <v>2</v>
      </c>
      <c r="V60" s="25">
        <v>3</v>
      </c>
      <c r="W60" s="25">
        <v>2</v>
      </c>
      <c r="X60" s="25">
        <v>4</v>
      </c>
      <c r="Y60" s="25">
        <v>4</v>
      </c>
      <c r="Z60" s="25">
        <v>2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</row>
    <row r="61" spans="1:57" s="25" customFormat="1" ht="144.94999999999999" customHeight="1" x14ac:dyDescent="0.25">
      <c r="A61" s="25" t="s">
        <v>118</v>
      </c>
      <c r="B61" s="25" t="s">
        <v>320</v>
      </c>
      <c r="C61" s="25" t="s">
        <v>120</v>
      </c>
      <c r="D61" s="25" t="s">
        <v>130</v>
      </c>
      <c r="E61" s="25" t="s">
        <v>131</v>
      </c>
      <c r="F61" s="25" t="s">
        <v>321</v>
      </c>
      <c r="G61" s="25" t="s">
        <v>121</v>
      </c>
      <c r="H61" s="25" t="s">
        <v>133</v>
      </c>
      <c r="I61" s="26"/>
      <c r="J61" s="35">
        <v>48</v>
      </c>
      <c r="K61" s="40">
        <f t="shared" si="1"/>
        <v>17</v>
      </c>
      <c r="L61" s="25" t="s">
        <v>415</v>
      </c>
      <c r="M61" s="25" t="s">
        <v>416</v>
      </c>
      <c r="N61" s="25" t="s">
        <v>419</v>
      </c>
      <c r="O61" s="25" t="s">
        <v>420</v>
      </c>
      <c r="P61" s="25" t="s">
        <v>125</v>
      </c>
      <c r="Q61" s="25" t="s">
        <v>138</v>
      </c>
      <c r="R61" s="25" t="s">
        <v>122</v>
      </c>
      <c r="S61" s="25" t="s">
        <v>110</v>
      </c>
      <c r="T61" s="25">
        <v>0</v>
      </c>
      <c r="U61" s="25">
        <v>0</v>
      </c>
      <c r="V61" s="25">
        <v>0</v>
      </c>
      <c r="W61" s="25">
        <v>3</v>
      </c>
      <c r="X61" s="25">
        <v>3</v>
      </c>
      <c r="Y61" s="25">
        <v>3</v>
      </c>
      <c r="Z61" s="25">
        <v>3</v>
      </c>
      <c r="AA61" s="25">
        <v>1</v>
      </c>
      <c r="AB61" s="25">
        <v>0</v>
      </c>
      <c r="AC61" s="25">
        <v>4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</row>
    <row r="62" spans="1:57" s="25" customFormat="1" ht="144.94999999999999" customHeight="1" x14ac:dyDescent="0.25">
      <c r="A62" s="25" t="s">
        <v>118</v>
      </c>
      <c r="B62" s="25" t="s">
        <v>320</v>
      </c>
      <c r="C62" s="25" t="s">
        <v>120</v>
      </c>
      <c r="D62" s="25" t="s">
        <v>130</v>
      </c>
      <c r="E62" s="25" t="s">
        <v>131</v>
      </c>
      <c r="F62" s="25" t="s">
        <v>321</v>
      </c>
      <c r="G62" s="25" t="s">
        <v>121</v>
      </c>
      <c r="H62" s="25" t="s">
        <v>133</v>
      </c>
      <c r="I62" s="26"/>
      <c r="J62" s="35">
        <v>43</v>
      </c>
      <c r="K62" s="40">
        <f t="shared" si="1"/>
        <v>17</v>
      </c>
      <c r="L62" s="25" t="s">
        <v>445</v>
      </c>
      <c r="M62" s="25" t="s">
        <v>446</v>
      </c>
      <c r="N62" s="25" t="s">
        <v>459</v>
      </c>
      <c r="O62" s="25" t="s">
        <v>460</v>
      </c>
      <c r="P62" s="25" t="s">
        <v>125</v>
      </c>
      <c r="Q62" s="25" t="s">
        <v>138</v>
      </c>
      <c r="R62" s="25" t="s">
        <v>122</v>
      </c>
      <c r="S62" s="25" t="s">
        <v>110</v>
      </c>
      <c r="T62" s="25">
        <v>0</v>
      </c>
      <c r="U62" s="25">
        <v>0</v>
      </c>
      <c r="V62" s="25">
        <v>2</v>
      </c>
      <c r="W62" s="25">
        <v>0</v>
      </c>
      <c r="X62" s="25">
        <v>5</v>
      </c>
      <c r="Y62" s="25">
        <v>0</v>
      </c>
      <c r="Z62" s="25">
        <v>2</v>
      </c>
      <c r="AA62" s="25">
        <v>5</v>
      </c>
      <c r="AB62" s="25">
        <v>1</v>
      </c>
      <c r="AC62" s="25">
        <v>0</v>
      </c>
      <c r="AD62" s="25">
        <v>2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</row>
    <row r="63" spans="1:57" s="25" customFormat="1" ht="144.94999999999999" customHeight="1" x14ac:dyDescent="0.25">
      <c r="A63" s="25" t="s">
        <v>118</v>
      </c>
      <c r="B63" s="25" t="s">
        <v>119</v>
      </c>
      <c r="C63" s="25" t="s">
        <v>120</v>
      </c>
      <c r="D63" s="25" t="s">
        <v>167</v>
      </c>
      <c r="E63" s="25" t="s">
        <v>123</v>
      </c>
      <c r="F63" s="25" t="s">
        <v>168</v>
      </c>
      <c r="G63" s="25" t="s">
        <v>121</v>
      </c>
      <c r="H63" s="25" t="s">
        <v>133</v>
      </c>
      <c r="I63" s="26"/>
      <c r="J63" s="35">
        <v>29</v>
      </c>
      <c r="K63" s="40">
        <f t="shared" si="1"/>
        <v>16</v>
      </c>
      <c r="L63" s="25" t="s">
        <v>244</v>
      </c>
      <c r="M63" s="25" t="s">
        <v>245</v>
      </c>
      <c r="N63" s="25" t="s">
        <v>208</v>
      </c>
      <c r="O63" s="25" t="s">
        <v>209</v>
      </c>
      <c r="P63" s="25" t="s">
        <v>125</v>
      </c>
      <c r="Q63" s="25" t="s">
        <v>129</v>
      </c>
      <c r="R63" s="25" t="s">
        <v>122</v>
      </c>
      <c r="S63" s="25" t="s">
        <v>204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2</v>
      </c>
      <c r="AE63" s="25">
        <v>2</v>
      </c>
      <c r="AF63" s="25">
        <v>2</v>
      </c>
      <c r="AG63" s="25">
        <v>4</v>
      </c>
      <c r="AH63" s="25">
        <v>2</v>
      </c>
      <c r="AI63" s="25">
        <v>1</v>
      </c>
      <c r="AJ63" s="25">
        <v>1</v>
      </c>
      <c r="AK63" s="25">
        <v>0</v>
      </c>
      <c r="AL63" s="25">
        <v>1</v>
      </c>
      <c r="AM63" s="25">
        <v>1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</row>
    <row r="64" spans="1:57" s="25" customFormat="1" ht="144.94999999999999" customHeight="1" x14ac:dyDescent="0.25">
      <c r="A64" s="25" t="s">
        <v>118</v>
      </c>
      <c r="B64" s="25" t="s">
        <v>320</v>
      </c>
      <c r="C64" s="25" t="s">
        <v>120</v>
      </c>
      <c r="D64" s="25" t="s">
        <v>130</v>
      </c>
      <c r="E64" s="25" t="s">
        <v>131</v>
      </c>
      <c r="F64" s="25" t="s">
        <v>341</v>
      </c>
      <c r="G64" s="25" t="s">
        <v>121</v>
      </c>
      <c r="H64" s="25" t="s">
        <v>133</v>
      </c>
      <c r="I64" s="26"/>
      <c r="J64" s="35">
        <v>48</v>
      </c>
      <c r="K64" s="40">
        <f t="shared" si="1"/>
        <v>14</v>
      </c>
      <c r="L64" s="25" t="s">
        <v>425</v>
      </c>
      <c r="M64" s="25" t="s">
        <v>426</v>
      </c>
      <c r="N64" s="25" t="s">
        <v>429</v>
      </c>
      <c r="O64" s="25" t="s">
        <v>430</v>
      </c>
      <c r="P64" s="25" t="s">
        <v>125</v>
      </c>
      <c r="Q64" s="25" t="s">
        <v>164</v>
      </c>
      <c r="R64" s="25" t="s">
        <v>122</v>
      </c>
      <c r="S64" s="25" t="s">
        <v>110</v>
      </c>
      <c r="T64" s="25">
        <v>0</v>
      </c>
      <c r="U64" s="25">
        <v>0</v>
      </c>
      <c r="V64" s="25">
        <v>0</v>
      </c>
      <c r="W64" s="25">
        <v>2</v>
      </c>
      <c r="X64" s="25">
        <v>2</v>
      </c>
      <c r="Y64" s="25">
        <v>2</v>
      </c>
      <c r="Z64" s="25">
        <v>2</v>
      </c>
      <c r="AA64" s="25">
        <v>1</v>
      </c>
      <c r="AB64" s="25">
        <v>2</v>
      </c>
      <c r="AC64" s="25">
        <v>0</v>
      </c>
      <c r="AD64" s="25">
        <v>3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</row>
    <row r="65" spans="1:57" s="25" customFormat="1" ht="144.94999999999999" customHeight="1" x14ac:dyDescent="0.25">
      <c r="A65" s="25" t="s">
        <v>118</v>
      </c>
      <c r="B65" s="25" t="s">
        <v>119</v>
      </c>
      <c r="C65" s="25" t="s">
        <v>120</v>
      </c>
      <c r="D65" s="25" t="s">
        <v>130</v>
      </c>
      <c r="E65" s="25" t="s">
        <v>131</v>
      </c>
      <c r="F65" s="25" t="s">
        <v>132</v>
      </c>
      <c r="G65" s="25" t="s">
        <v>121</v>
      </c>
      <c r="H65" s="25" t="s">
        <v>133</v>
      </c>
      <c r="I65" s="26"/>
      <c r="J65" s="35">
        <v>30</v>
      </c>
      <c r="K65" s="40">
        <f t="shared" si="1"/>
        <v>13</v>
      </c>
      <c r="L65" s="25" t="s">
        <v>277</v>
      </c>
      <c r="M65" s="25" t="s">
        <v>278</v>
      </c>
      <c r="N65" s="25" t="s">
        <v>279</v>
      </c>
      <c r="O65" s="25" t="s">
        <v>280</v>
      </c>
      <c r="P65" s="25" t="s">
        <v>125</v>
      </c>
      <c r="Q65" s="25" t="s">
        <v>138</v>
      </c>
      <c r="R65" s="25" t="s">
        <v>122</v>
      </c>
      <c r="S65" s="25" t="s">
        <v>111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2</v>
      </c>
      <c r="Z65" s="25">
        <v>0</v>
      </c>
      <c r="AA65" s="25">
        <v>4</v>
      </c>
      <c r="AB65" s="25">
        <v>4</v>
      </c>
      <c r="AC65" s="25">
        <v>2</v>
      </c>
      <c r="AD65" s="25">
        <v>1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</row>
    <row r="66" spans="1:57" s="25" customFormat="1" ht="144.94999999999999" customHeight="1" x14ac:dyDescent="0.25">
      <c r="A66" s="25" t="s">
        <v>118</v>
      </c>
      <c r="B66" s="25" t="s">
        <v>119</v>
      </c>
      <c r="C66" s="25" t="s">
        <v>120</v>
      </c>
      <c r="D66" s="25" t="s">
        <v>130</v>
      </c>
      <c r="E66" s="25" t="s">
        <v>131</v>
      </c>
      <c r="F66" s="25" t="s">
        <v>143</v>
      </c>
      <c r="G66" s="25" t="s">
        <v>121</v>
      </c>
      <c r="H66" s="25" t="s">
        <v>133</v>
      </c>
      <c r="I66" s="26"/>
      <c r="J66" s="35">
        <v>21.5</v>
      </c>
      <c r="K66" s="40">
        <f t="shared" si="1"/>
        <v>13</v>
      </c>
      <c r="L66" s="25" t="s">
        <v>291</v>
      </c>
      <c r="M66" s="25" t="s">
        <v>292</v>
      </c>
      <c r="N66" s="25" t="s">
        <v>289</v>
      </c>
      <c r="O66" s="25" t="s">
        <v>290</v>
      </c>
      <c r="P66" s="25" t="s">
        <v>125</v>
      </c>
      <c r="Q66" s="25" t="s">
        <v>178</v>
      </c>
      <c r="R66" s="25" t="s">
        <v>122</v>
      </c>
      <c r="S66" s="25" t="s">
        <v>113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2</v>
      </c>
      <c r="AE66" s="25">
        <v>2</v>
      </c>
      <c r="AF66" s="25">
        <v>0</v>
      </c>
      <c r="AG66" s="25">
        <v>2</v>
      </c>
      <c r="AH66" s="25">
        <v>1</v>
      </c>
      <c r="AI66" s="25">
        <v>0</v>
      </c>
      <c r="AJ66" s="25">
        <v>3</v>
      </c>
      <c r="AK66" s="25">
        <v>3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</row>
    <row r="67" spans="1:57" s="25" customFormat="1" ht="144.94999999999999" customHeight="1" x14ac:dyDescent="0.25">
      <c r="A67" s="25" t="s">
        <v>118</v>
      </c>
      <c r="B67" s="25" t="s">
        <v>119</v>
      </c>
      <c r="C67" s="25" t="s">
        <v>120</v>
      </c>
      <c r="D67" s="25" t="s">
        <v>130</v>
      </c>
      <c r="E67" s="25" t="s">
        <v>131</v>
      </c>
      <c r="F67" s="25" t="s">
        <v>143</v>
      </c>
      <c r="G67" s="25" t="s">
        <v>121</v>
      </c>
      <c r="H67" s="25" t="s">
        <v>133</v>
      </c>
      <c r="I67" s="26"/>
      <c r="J67" s="35">
        <v>23</v>
      </c>
      <c r="K67" s="40">
        <f t="shared" si="1"/>
        <v>12</v>
      </c>
      <c r="L67" s="25" t="s">
        <v>249</v>
      </c>
      <c r="M67" s="25" t="s">
        <v>250</v>
      </c>
      <c r="N67" s="25" t="s">
        <v>253</v>
      </c>
      <c r="O67" s="25" t="s">
        <v>254</v>
      </c>
      <c r="P67" s="25" t="s">
        <v>125</v>
      </c>
      <c r="Q67" s="25" t="s">
        <v>178</v>
      </c>
      <c r="R67" s="25" t="s">
        <v>122</v>
      </c>
      <c r="S67" s="25" t="s">
        <v>113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1</v>
      </c>
      <c r="AN67" s="25">
        <v>1</v>
      </c>
      <c r="AO67" s="25">
        <v>3</v>
      </c>
      <c r="AP67" s="25">
        <v>2</v>
      </c>
      <c r="AQ67" s="25">
        <v>4</v>
      </c>
      <c r="AR67" s="25">
        <v>1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</row>
    <row r="68" spans="1:57" s="25" customFormat="1" ht="144.94999999999999" customHeight="1" x14ac:dyDescent="0.25">
      <c r="A68" s="25" t="s">
        <v>118</v>
      </c>
      <c r="B68" s="25" t="s">
        <v>320</v>
      </c>
      <c r="C68" s="25" t="s">
        <v>120</v>
      </c>
      <c r="D68" s="25" t="s">
        <v>130</v>
      </c>
      <c r="E68" s="25" t="s">
        <v>131</v>
      </c>
      <c r="F68" s="25" t="s">
        <v>321</v>
      </c>
      <c r="G68" s="25" t="s">
        <v>121</v>
      </c>
      <c r="H68" s="25" t="s">
        <v>133</v>
      </c>
      <c r="I68" s="26"/>
      <c r="J68" s="35">
        <v>48</v>
      </c>
      <c r="K68" s="40">
        <f t="shared" si="1"/>
        <v>12</v>
      </c>
      <c r="L68" s="25" t="s">
        <v>487</v>
      </c>
      <c r="M68" s="25" t="s">
        <v>488</v>
      </c>
      <c r="N68" s="25" t="s">
        <v>411</v>
      </c>
      <c r="O68" s="25" t="s">
        <v>412</v>
      </c>
      <c r="P68" s="25" t="s">
        <v>125</v>
      </c>
      <c r="Q68" s="25" t="s">
        <v>138</v>
      </c>
      <c r="R68" s="25" t="s">
        <v>122</v>
      </c>
      <c r="S68" s="25" t="s">
        <v>110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2</v>
      </c>
      <c r="AD68" s="25">
        <v>0</v>
      </c>
      <c r="AE68" s="25">
        <v>4</v>
      </c>
      <c r="AF68" s="25">
        <v>1</v>
      </c>
      <c r="AG68" s="25">
        <v>2</v>
      </c>
      <c r="AH68" s="25">
        <v>2</v>
      </c>
      <c r="AI68" s="25">
        <v>0</v>
      </c>
      <c r="AJ68" s="25">
        <v>1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</row>
    <row r="69" spans="1:57" s="25" customFormat="1" ht="144.94999999999999" customHeight="1" x14ac:dyDescent="0.25">
      <c r="A69" s="25" t="s">
        <v>118</v>
      </c>
      <c r="B69" s="25" t="s">
        <v>119</v>
      </c>
      <c r="C69" s="25" t="s">
        <v>120</v>
      </c>
      <c r="D69" s="25" t="s">
        <v>130</v>
      </c>
      <c r="E69" s="25" t="s">
        <v>131</v>
      </c>
      <c r="F69" s="25" t="s">
        <v>248</v>
      </c>
      <c r="G69" s="25" t="s">
        <v>121</v>
      </c>
      <c r="H69" s="25" t="s">
        <v>133</v>
      </c>
      <c r="I69" s="26"/>
      <c r="J69" s="35">
        <v>23</v>
      </c>
      <c r="K69" s="40">
        <f t="shared" si="1"/>
        <v>11</v>
      </c>
      <c r="L69" s="25" t="s">
        <v>249</v>
      </c>
      <c r="M69" s="25" t="s">
        <v>250</v>
      </c>
      <c r="N69" s="25" t="s">
        <v>251</v>
      </c>
      <c r="O69" s="25" t="s">
        <v>252</v>
      </c>
      <c r="P69" s="25" t="s">
        <v>125</v>
      </c>
      <c r="Q69" s="25" t="s">
        <v>178</v>
      </c>
      <c r="R69" s="25" t="s">
        <v>122</v>
      </c>
      <c r="S69" s="25" t="s">
        <v>113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1</v>
      </c>
      <c r="AO69" s="25">
        <v>3</v>
      </c>
      <c r="AP69" s="25">
        <v>0</v>
      </c>
      <c r="AQ69" s="25">
        <v>3</v>
      </c>
      <c r="AR69" s="25">
        <v>4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</row>
    <row r="70" spans="1:57" s="25" customFormat="1" ht="144.94999999999999" customHeight="1" x14ac:dyDescent="0.25">
      <c r="A70" s="25" t="s">
        <v>118</v>
      </c>
      <c r="B70" s="25" t="s">
        <v>320</v>
      </c>
      <c r="C70" s="25" t="s">
        <v>120</v>
      </c>
      <c r="D70" s="25" t="s">
        <v>130</v>
      </c>
      <c r="E70" s="25" t="s">
        <v>131</v>
      </c>
      <c r="F70" s="25" t="s">
        <v>321</v>
      </c>
      <c r="G70" s="25" t="s">
        <v>121</v>
      </c>
      <c r="H70" s="25" t="s">
        <v>133</v>
      </c>
      <c r="I70" s="26"/>
      <c r="J70" s="35">
        <v>45.5</v>
      </c>
      <c r="K70" s="40">
        <f t="shared" si="1"/>
        <v>11</v>
      </c>
      <c r="L70" s="25" t="s">
        <v>361</v>
      </c>
      <c r="M70" s="25" t="s">
        <v>362</v>
      </c>
      <c r="N70" s="25" t="s">
        <v>363</v>
      </c>
      <c r="O70" s="25" t="s">
        <v>364</v>
      </c>
      <c r="P70" s="25" t="s">
        <v>125</v>
      </c>
      <c r="Q70" s="25" t="s">
        <v>138</v>
      </c>
      <c r="R70" s="25" t="s">
        <v>122</v>
      </c>
      <c r="S70" s="25" t="s">
        <v>110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2</v>
      </c>
      <c r="Z70" s="25">
        <v>2</v>
      </c>
      <c r="AA70" s="25">
        <v>1</v>
      </c>
      <c r="AB70" s="25">
        <v>3</v>
      </c>
      <c r="AC70" s="25">
        <v>0</v>
      </c>
      <c r="AD70" s="25">
        <v>1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</row>
    <row r="71" spans="1:57" s="25" customFormat="1" ht="144.94999999999999" customHeight="1" x14ac:dyDescent="0.25">
      <c r="A71" s="25" t="s">
        <v>118</v>
      </c>
      <c r="B71" s="25" t="s">
        <v>119</v>
      </c>
      <c r="C71" s="25" t="s">
        <v>120</v>
      </c>
      <c r="D71" s="25" t="s">
        <v>130</v>
      </c>
      <c r="E71" s="25" t="s">
        <v>131</v>
      </c>
      <c r="F71" s="25" t="s">
        <v>132</v>
      </c>
      <c r="G71" s="25" t="s">
        <v>121</v>
      </c>
      <c r="H71" s="25" t="s">
        <v>133</v>
      </c>
      <c r="I71" s="26"/>
      <c r="J71" s="35">
        <v>32.5</v>
      </c>
      <c r="K71" s="40">
        <f t="shared" si="1"/>
        <v>10</v>
      </c>
      <c r="L71" s="25" t="s">
        <v>267</v>
      </c>
      <c r="M71" s="25" t="s">
        <v>268</v>
      </c>
      <c r="N71" s="25" t="s">
        <v>271</v>
      </c>
      <c r="O71" s="25" t="s">
        <v>272</v>
      </c>
      <c r="P71" s="25" t="s">
        <v>125</v>
      </c>
      <c r="Q71" s="25" t="s">
        <v>138</v>
      </c>
      <c r="R71" s="25" t="s">
        <v>122</v>
      </c>
      <c r="S71" s="25" t="s">
        <v>111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2</v>
      </c>
      <c r="AA71" s="25">
        <v>2</v>
      </c>
      <c r="AB71" s="25">
        <v>2</v>
      </c>
      <c r="AC71" s="25">
        <v>2</v>
      </c>
      <c r="AD71" s="25">
        <v>2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</row>
    <row r="72" spans="1:57" s="25" customFormat="1" ht="144.94999999999999" customHeight="1" x14ac:dyDescent="0.25">
      <c r="A72" s="25" t="s">
        <v>118</v>
      </c>
      <c r="B72" s="25" t="s">
        <v>119</v>
      </c>
      <c r="C72" s="25" t="s">
        <v>120</v>
      </c>
      <c r="D72" s="25" t="s">
        <v>130</v>
      </c>
      <c r="E72" s="25" t="s">
        <v>131</v>
      </c>
      <c r="F72" s="25" t="s">
        <v>132</v>
      </c>
      <c r="G72" s="25" t="s">
        <v>121</v>
      </c>
      <c r="H72" s="25" t="s">
        <v>133</v>
      </c>
      <c r="I72" s="26"/>
      <c r="J72" s="35">
        <v>32.5</v>
      </c>
      <c r="K72" s="40">
        <f t="shared" si="1"/>
        <v>10</v>
      </c>
      <c r="L72" s="25" t="s">
        <v>293</v>
      </c>
      <c r="M72" s="25" t="s">
        <v>294</v>
      </c>
      <c r="N72" s="25" t="s">
        <v>295</v>
      </c>
      <c r="O72" s="25" t="s">
        <v>296</v>
      </c>
      <c r="P72" s="25" t="s">
        <v>125</v>
      </c>
      <c r="Q72" s="25" t="s">
        <v>138</v>
      </c>
      <c r="R72" s="25" t="s">
        <v>122</v>
      </c>
      <c r="S72" s="25" t="s">
        <v>110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1</v>
      </c>
      <c r="AC72" s="25">
        <v>0</v>
      </c>
      <c r="AD72" s="25">
        <v>2</v>
      </c>
      <c r="AE72" s="25">
        <v>0</v>
      </c>
      <c r="AF72" s="25">
        <v>4</v>
      </c>
      <c r="AG72" s="25">
        <v>0</v>
      </c>
      <c r="AH72" s="25">
        <v>0</v>
      </c>
      <c r="AI72" s="25">
        <v>2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1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</row>
    <row r="73" spans="1:57" s="25" customFormat="1" ht="144.94999999999999" customHeight="1" x14ac:dyDescent="0.25">
      <c r="A73" s="25" t="s">
        <v>118</v>
      </c>
      <c r="B73" s="25" t="s">
        <v>320</v>
      </c>
      <c r="C73" s="25" t="s">
        <v>120</v>
      </c>
      <c r="D73" s="25" t="s">
        <v>130</v>
      </c>
      <c r="E73" s="25" t="s">
        <v>131</v>
      </c>
      <c r="F73" s="25" t="s">
        <v>321</v>
      </c>
      <c r="G73" s="25" t="s">
        <v>121</v>
      </c>
      <c r="H73" s="25" t="s">
        <v>133</v>
      </c>
      <c r="I73" s="26"/>
      <c r="J73" s="35">
        <v>38.5</v>
      </c>
      <c r="K73" s="40">
        <f t="shared" si="1"/>
        <v>10</v>
      </c>
      <c r="L73" s="25" t="s">
        <v>469</v>
      </c>
      <c r="M73" s="25" t="s">
        <v>470</v>
      </c>
      <c r="N73" s="25" t="s">
        <v>394</v>
      </c>
      <c r="O73" s="25" t="s">
        <v>395</v>
      </c>
      <c r="P73" s="25" t="s">
        <v>125</v>
      </c>
      <c r="Q73" s="25" t="s">
        <v>138</v>
      </c>
      <c r="R73" s="25" t="s">
        <v>122</v>
      </c>
      <c r="S73" s="25" t="s">
        <v>110</v>
      </c>
      <c r="T73" s="25">
        <v>0</v>
      </c>
      <c r="U73" s="25">
        <v>0</v>
      </c>
      <c r="V73" s="25">
        <v>1</v>
      </c>
      <c r="W73" s="25">
        <v>1</v>
      </c>
      <c r="X73" s="25">
        <v>2</v>
      </c>
      <c r="Y73" s="25">
        <v>3</v>
      </c>
      <c r="Z73" s="25">
        <v>0</v>
      </c>
      <c r="AA73" s="25">
        <v>2</v>
      </c>
      <c r="AB73" s="25">
        <v>1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5">
        <v>0</v>
      </c>
      <c r="BE73" s="25">
        <v>0</v>
      </c>
    </row>
    <row r="74" spans="1:57" s="25" customFormat="1" ht="144.94999999999999" customHeight="1" x14ac:dyDescent="0.25">
      <c r="A74" s="25" t="s">
        <v>118</v>
      </c>
      <c r="B74" s="25" t="s">
        <v>119</v>
      </c>
      <c r="C74" s="25" t="s">
        <v>120</v>
      </c>
      <c r="D74" s="25" t="s">
        <v>130</v>
      </c>
      <c r="E74" s="25" t="s">
        <v>131</v>
      </c>
      <c r="F74" s="25" t="s">
        <v>143</v>
      </c>
      <c r="G74" s="25" t="s">
        <v>121</v>
      </c>
      <c r="H74" s="25" t="s">
        <v>133</v>
      </c>
      <c r="I74" s="26"/>
      <c r="J74" s="35">
        <v>20.5</v>
      </c>
      <c r="K74" s="40">
        <f t="shared" si="1"/>
        <v>9</v>
      </c>
      <c r="L74" s="25" t="s">
        <v>259</v>
      </c>
      <c r="M74" s="25" t="s">
        <v>260</v>
      </c>
      <c r="N74" s="25" t="s">
        <v>257</v>
      </c>
      <c r="O74" s="25" t="s">
        <v>258</v>
      </c>
      <c r="P74" s="25" t="s">
        <v>125</v>
      </c>
      <c r="Q74" s="25" t="s">
        <v>179</v>
      </c>
      <c r="R74" s="25" t="s">
        <v>122</v>
      </c>
      <c r="S74" s="25" t="s">
        <v>113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1</v>
      </c>
      <c r="AA74" s="25">
        <v>0</v>
      </c>
      <c r="AB74" s="25">
        <v>1</v>
      </c>
      <c r="AC74" s="25">
        <v>1</v>
      </c>
      <c r="AD74" s="25">
        <v>0</v>
      </c>
      <c r="AE74" s="25">
        <v>1</v>
      </c>
      <c r="AF74" s="25">
        <v>1</v>
      </c>
      <c r="AG74" s="25">
        <v>1</v>
      </c>
      <c r="AH74" s="25">
        <v>0</v>
      </c>
      <c r="AI74" s="25">
        <v>0</v>
      </c>
      <c r="AJ74" s="25">
        <v>1</v>
      </c>
      <c r="AK74" s="25">
        <v>2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</row>
    <row r="75" spans="1:57" s="25" customFormat="1" ht="144.94999999999999" customHeight="1" x14ac:dyDescent="0.25">
      <c r="A75" s="25" t="s">
        <v>118</v>
      </c>
      <c r="B75" s="25" t="s">
        <v>320</v>
      </c>
      <c r="C75" s="25" t="s">
        <v>120</v>
      </c>
      <c r="D75" s="25" t="s">
        <v>130</v>
      </c>
      <c r="E75" s="25" t="s">
        <v>131</v>
      </c>
      <c r="F75" s="25" t="s">
        <v>321</v>
      </c>
      <c r="G75" s="25" t="s">
        <v>121</v>
      </c>
      <c r="H75" s="25" t="s">
        <v>133</v>
      </c>
      <c r="I75" s="26"/>
      <c r="J75" s="35">
        <v>45.5</v>
      </c>
      <c r="K75" s="40">
        <f t="shared" si="1"/>
        <v>8</v>
      </c>
      <c r="L75" s="25" t="s">
        <v>361</v>
      </c>
      <c r="M75" s="25" t="s">
        <v>362</v>
      </c>
      <c r="N75" s="25" t="s">
        <v>324</v>
      </c>
      <c r="O75" s="25" t="s">
        <v>325</v>
      </c>
      <c r="P75" s="25" t="s">
        <v>125</v>
      </c>
      <c r="Q75" s="25" t="s">
        <v>138</v>
      </c>
      <c r="R75" s="25" t="s">
        <v>122</v>
      </c>
      <c r="S75" s="25" t="s">
        <v>110</v>
      </c>
      <c r="T75" s="25">
        <v>0</v>
      </c>
      <c r="U75" s="25">
        <v>0</v>
      </c>
      <c r="V75" s="25">
        <v>0</v>
      </c>
      <c r="W75" s="25">
        <v>0</v>
      </c>
      <c r="X75" s="25">
        <v>1</v>
      </c>
      <c r="Y75" s="25">
        <v>1</v>
      </c>
      <c r="Z75" s="25">
        <v>1</v>
      </c>
      <c r="AA75" s="25">
        <v>1</v>
      </c>
      <c r="AB75" s="25">
        <v>1</v>
      </c>
      <c r="AC75" s="25">
        <v>1</v>
      </c>
      <c r="AD75" s="25">
        <v>1</v>
      </c>
      <c r="AE75" s="25">
        <v>0</v>
      </c>
      <c r="AF75" s="25">
        <v>1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</row>
    <row r="76" spans="1:57" s="25" customFormat="1" ht="144.94999999999999" customHeight="1" x14ac:dyDescent="0.25">
      <c r="A76" s="25" t="s">
        <v>118</v>
      </c>
      <c r="B76" s="25" t="s">
        <v>320</v>
      </c>
      <c r="C76" s="25" t="s">
        <v>120</v>
      </c>
      <c r="D76" s="25" t="s">
        <v>130</v>
      </c>
      <c r="E76" s="25" t="s">
        <v>131</v>
      </c>
      <c r="F76" s="25" t="s">
        <v>387</v>
      </c>
      <c r="G76" s="25" t="s">
        <v>121</v>
      </c>
      <c r="H76" s="25" t="s">
        <v>133</v>
      </c>
      <c r="I76" s="26"/>
      <c r="J76" s="35">
        <v>29</v>
      </c>
      <c r="K76" s="40">
        <f t="shared" si="1"/>
        <v>8</v>
      </c>
      <c r="L76" s="25" t="s">
        <v>473</v>
      </c>
      <c r="M76" s="25" t="s">
        <v>474</v>
      </c>
      <c r="N76" s="25" t="s">
        <v>475</v>
      </c>
      <c r="O76" s="25" t="s">
        <v>476</v>
      </c>
      <c r="P76" s="25" t="s">
        <v>125</v>
      </c>
      <c r="Q76" s="25" t="s">
        <v>147</v>
      </c>
      <c r="R76" s="25" t="s">
        <v>122</v>
      </c>
      <c r="S76" s="25" t="s">
        <v>113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1</v>
      </c>
      <c r="AA76" s="25">
        <v>0</v>
      </c>
      <c r="AB76" s="25">
        <v>1</v>
      </c>
      <c r="AC76" s="25">
        <v>0</v>
      </c>
      <c r="AD76" s="25">
        <v>1</v>
      </c>
      <c r="AE76" s="25">
        <v>2</v>
      </c>
      <c r="AF76" s="25">
        <v>0</v>
      </c>
      <c r="AG76" s="25">
        <v>2</v>
      </c>
      <c r="AH76" s="25">
        <v>0</v>
      </c>
      <c r="AI76" s="25">
        <v>0</v>
      </c>
      <c r="AJ76" s="25">
        <v>0</v>
      </c>
      <c r="AK76" s="25">
        <v>1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</row>
    <row r="77" spans="1:57" s="25" customFormat="1" ht="144.94999999999999" customHeight="1" x14ac:dyDescent="0.25">
      <c r="A77" s="25" t="s">
        <v>118</v>
      </c>
      <c r="B77" s="25" t="s">
        <v>320</v>
      </c>
      <c r="C77" s="25" t="s">
        <v>120</v>
      </c>
      <c r="D77" s="25" t="s">
        <v>130</v>
      </c>
      <c r="E77" s="25" t="s">
        <v>131</v>
      </c>
      <c r="F77" s="25" t="s">
        <v>321</v>
      </c>
      <c r="G77" s="25" t="s">
        <v>121</v>
      </c>
      <c r="H77" s="25" t="s">
        <v>133</v>
      </c>
      <c r="I77" s="26"/>
      <c r="J77" s="35">
        <v>48</v>
      </c>
      <c r="K77" s="40">
        <f t="shared" si="1"/>
        <v>8</v>
      </c>
      <c r="L77" s="25" t="s">
        <v>487</v>
      </c>
      <c r="M77" s="25" t="s">
        <v>488</v>
      </c>
      <c r="N77" s="25" t="s">
        <v>312</v>
      </c>
      <c r="O77" s="25" t="s">
        <v>313</v>
      </c>
      <c r="P77" s="25" t="s">
        <v>125</v>
      </c>
      <c r="Q77" s="25" t="s">
        <v>138</v>
      </c>
      <c r="R77" s="25" t="s">
        <v>122</v>
      </c>
      <c r="S77" s="25" t="s">
        <v>110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2</v>
      </c>
      <c r="AD77" s="25">
        <v>0</v>
      </c>
      <c r="AE77" s="25">
        <v>2</v>
      </c>
      <c r="AF77" s="25">
        <v>0</v>
      </c>
      <c r="AG77" s="25">
        <v>2</v>
      </c>
      <c r="AH77" s="25">
        <v>2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25">
        <v>0</v>
      </c>
    </row>
    <row r="78" spans="1:57" s="25" customFormat="1" ht="144.94999999999999" customHeight="1" x14ac:dyDescent="0.25">
      <c r="A78" s="25" t="s">
        <v>118</v>
      </c>
      <c r="B78" s="25" t="s">
        <v>119</v>
      </c>
      <c r="C78" s="25" t="s">
        <v>120</v>
      </c>
      <c r="D78" s="25" t="s">
        <v>162</v>
      </c>
      <c r="E78" s="25" t="s">
        <v>131</v>
      </c>
      <c r="F78" s="25" t="s">
        <v>132</v>
      </c>
      <c r="G78" s="25" t="s">
        <v>121</v>
      </c>
      <c r="H78" s="25" t="s">
        <v>133</v>
      </c>
      <c r="I78" s="26"/>
      <c r="J78" s="35">
        <v>12</v>
      </c>
      <c r="K78" s="40">
        <f t="shared" si="1"/>
        <v>7</v>
      </c>
      <c r="L78" s="25" t="s">
        <v>215</v>
      </c>
      <c r="M78" s="25" t="s">
        <v>216</v>
      </c>
      <c r="N78" s="25" t="s">
        <v>127</v>
      </c>
      <c r="O78" s="25" t="s">
        <v>128</v>
      </c>
      <c r="P78" s="25" t="s">
        <v>125</v>
      </c>
      <c r="Q78" s="25" t="s">
        <v>138</v>
      </c>
      <c r="R78" s="25" t="s">
        <v>122</v>
      </c>
      <c r="S78" s="25" t="s">
        <v>163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1</v>
      </c>
      <c r="AV78" s="25">
        <v>6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25">
        <v>0</v>
      </c>
    </row>
    <row r="79" spans="1:57" s="25" customFormat="1" ht="144.94999999999999" customHeight="1" x14ac:dyDescent="0.25">
      <c r="A79" s="25" t="s">
        <v>118</v>
      </c>
      <c r="B79" s="25" t="s">
        <v>320</v>
      </c>
      <c r="C79" s="25" t="s">
        <v>120</v>
      </c>
      <c r="D79" s="25" t="s">
        <v>130</v>
      </c>
      <c r="E79" s="25" t="s">
        <v>131</v>
      </c>
      <c r="F79" s="25" t="s">
        <v>387</v>
      </c>
      <c r="G79" s="25" t="s">
        <v>121</v>
      </c>
      <c r="H79" s="25" t="s">
        <v>133</v>
      </c>
      <c r="I79" s="26"/>
      <c r="J79" s="35">
        <v>29</v>
      </c>
      <c r="K79" s="40">
        <f t="shared" si="1"/>
        <v>7</v>
      </c>
      <c r="L79" s="25" t="s">
        <v>477</v>
      </c>
      <c r="M79" s="25" t="s">
        <v>478</v>
      </c>
      <c r="N79" s="25" t="s">
        <v>165</v>
      </c>
      <c r="O79" s="25" t="s">
        <v>166</v>
      </c>
      <c r="P79" s="25" t="s">
        <v>125</v>
      </c>
      <c r="Q79" s="25" t="s">
        <v>147</v>
      </c>
      <c r="R79" s="25" t="s">
        <v>122</v>
      </c>
      <c r="S79" s="25" t="s">
        <v>113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1</v>
      </c>
      <c r="AA79" s="25">
        <v>0</v>
      </c>
      <c r="AB79" s="25">
        <v>1</v>
      </c>
      <c r="AC79" s="25">
        <v>0</v>
      </c>
      <c r="AD79" s="25">
        <v>1</v>
      </c>
      <c r="AE79" s="25">
        <v>2</v>
      </c>
      <c r="AF79" s="25">
        <v>0</v>
      </c>
      <c r="AG79" s="25">
        <v>2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</row>
    <row r="80" spans="1:57" s="25" customFormat="1" ht="144.94999999999999" customHeight="1" x14ac:dyDescent="0.25">
      <c r="A80" s="25" t="s">
        <v>118</v>
      </c>
      <c r="B80" s="25" t="s">
        <v>119</v>
      </c>
      <c r="C80" s="25" t="s">
        <v>120</v>
      </c>
      <c r="D80" s="25" t="s">
        <v>130</v>
      </c>
      <c r="E80" s="25" t="s">
        <v>131</v>
      </c>
      <c r="F80" s="25" t="s">
        <v>229</v>
      </c>
      <c r="G80" s="25" t="s">
        <v>121</v>
      </c>
      <c r="H80" s="25" t="s">
        <v>144</v>
      </c>
      <c r="I80" s="26"/>
      <c r="J80" s="35">
        <v>32.5</v>
      </c>
      <c r="K80" s="40">
        <f t="shared" si="1"/>
        <v>6</v>
      </c>
      <c r="L80" s="25" t="s">
        <v>230</v>
      </c>
      <c r="M80" s="25" t="s">
        <v>231</v>
      </c>
      <c r="N80" s="25" t="s">
        <v>210</v>
      </c>
      <c r="O80" s="25" t="s">
        <v>211</v>
      </c>
      <c r="P80" s="25" t="s">
        <v>125</v>
      </c>
      <c r="Q80" s="25" t="s">
        <v>164</v>
      </c>
      <c r="R80" s="25" t="s">
        <v>122</v>
      </c>
      <c r="S80" s="25" t="s">
        <v>110</v>
      </c>
      <c r="T80" s="25">
        <v>0</v>
      </c>
      <c r="U80" s="25">
        <v>0</v>
      </c>
      <c r="V80" s="25">
        <v>0</v>
      </c>
      <c r="W80" s="25">
        <v>5</v>
      </c>
      <c r="X80" s="25">
        <v>0</v>
      </c>
      <c r="Y80" s="25">
        <v>0</v>
      </c>
      <c r="Z80" s="25">
        <v>0</v>
      </c>
      <c r="AA80" s="25">
        <v>0</v>
      </c>
      <c r="AB80" s="25">
        <v>1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5">
        <v>0</v>
      </c>
      <c r="BE80" s="25">
        <v>0</v>
      </c>
    </row>
    <row r="81" spans="1:57" s="25" customFormat="1" ht="144.94999999999999" customHeight="1" x14ac:dyDescent="0.25">
      <c r="A81" s="25" t="s">
        <v>118</v>
      </c>
      <c r="B81" s="25" t="s">
        <v>320</v>
      </c>
      <c r="C81" s="25" t="s">
        <v>120</v>
      </c>
      <c r="D81" s="25" t="s">
        <v>130</v>
      </c>
      <c r="E81" s="25" t="s">
        <v>131</v>
      </c>
      <c r="F81" s="25" t="s">
        <v>321</v>
      </c>
      <c r="G81" s="25" t="s">
        <v>121</v>
      </c>
      <c r="H81" s="25" t="s">
        <v>194</v>
      </c>
      <c r="I81" s="26"/>
      <c r="J81" s="35">
        <v>47.7</v>
      </c>
      <c r="K81" s="40">
        <f t="shared" si="1"/>
        <v>6</v>
      </c>
      <c r="L81" s="25" t="s">
        <v>322</v>
      </c>
      <c r="M81" s="25" t="s">
        <v>323</v>
      </c>
      <c r="N81" s="25" t="s">
        <v>324</v>
      </c>
      <c r="O81" s="25" t="s">
        <v>325</v>
      </c>
      <c r="P81" s="25" t="s">
        <v>125</v>
      </c>
      <c r="Q81" s="25" t="s">
        <v>124</v>
      </c>
      <c r="R81" s="25" t="s">
        <v>122</v>
      </c>
      <c r="S81" s="25" t="s">
        <v>110</v>
      </c>
      <c r="T81" s="25">
        <v>0</v>
      </c>
      <c r="U81" s="25">
        <v>0</v>
      </c>
      <c r="V81" s="25">
        <v>0</v>
      </c>
      <c r="W81" s="25">
        <v>0</v>
      </c>
      <c r="X81" s="25">
        <v>2</v>
      </c>
      <c r="Y81" s="25">
        <v>2</v>
      </c>
      <c r="Z81" s="25">
        <v>0</v>
      </c>
      <c r="AA81" s="25">
        <v>0</v>
      </c>
      <c r="AB81" s="25">
        <v>2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</row>
    <row r="82" spans="1:57" s="25" customFormat="1" ht="144.94999999999999" customHeight="1" x14ac:dyDescent="0.25">
      <c r="A82" s="25" t="s">
        <v>118</v>
      </c>
      <c r="B82" s="25" t="s">
        <v>320</v>
      </c>
      <c r="C82" s="25" t="s">
        <v>120</v>
      </c>
      <c r="D82" s="25" t="s">
        <v>130</v>
      </c>
      <c r="E82" s="25" t="s">
        <v>131</v>
      </c>
      <c r="F82" s="25" t="s">
        <v>321</v>
      </c>
      <c r="G82" s="25" t="s">
        <v>121</v>
      </c>
      <c r="H82" s="25" t="s">
        <v>307</v>
      </c>
      <c r="I82" s="26"/>
      <c r="J82" s="35">
        <v>42.9</v>
      </c>
      <c r="K82" s="40">
        <f t="shared" si="1"/>
        <v>6</v>
      </c>
      <c r="L82" s="25" t="s">
        <v>335</v>
      </c>
      <c r="M82" s="25" t="s">
        <v>336</v>
      </c>
      <c r="N82" s="25" t="s">
        <v>337</v>
      </c>
      <c r="O82" s="25" t="s">
        <v>338</v>
      </c>
      <c r="P82" s="25" t="s">
        <v>125</v>
      </c>
      <c r="Q82" s="25" t="s">
        <v>138</v>
      </c>
      <c r="R82" s="25" t="s">
        <v>122</v>
      </c>
      <c r="S82" s="25" t="s">
        <v>110</v>
      </c>
      <c r="T82" s="25">
        <v>0</v>
      </c>
      <c r="U82" s="25">
        <v>0</v>
      </c>
      <c r="V82" s="25">
        <v>1</v>
      </c>
      <c r="W82" s="25">
        <v>0</v>
      </c>
      <c r="X82" s="25">
        <v>1</v>
      </c>
      <c r="Y82" s="25">
        <v>1</v>
      </c>
      <c r="Z82" s="25">
        <v>0</v>
      </c>
      <c r="AA82" s="25">
        <v>1</v>
      </c>
      <c r="AB82" s="25">
        <v>1</v>
      </c>
      <c r="AC82" s="25">
        <v>0</v>
      </c>
      <c r="AD82" s="25">
        <v>1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25">
        <v>0</v>
      </c>
    </row>
    <row r="83" spans="1:57" s="25" customFormat="1" ht="144.94999999999999" customHeight="1" x14ac:dyDescent="0.25">
      <c r="A83" s="25" t="s">
        <v>118</v>
      </c>
      <c r="B83" s="25" t="s">
        <v>320</v>
      </c>
      <c r="C83" s="25" t="s">
        <v>120</v>
      </c>
      <c r="D83" s="25" t="s">
        <v>130</v>
      </c>
      <c r="E83" s="25" t="s">
        <v>131</v>
      </c>
      <c r="F83" s="25" t="s">
        <v>321</v>
      </c>
      <c r="G83" s="25" t="s">
        <v>121</v>
      </c>
      <c r="H83" s="25" t="s">
        <v>307</v>
      </c>
      <c r="I83" s="26"/>
      <c r="J83" s="35">
        <v>42.9</v>
      </c>
      <c r="K83" s="40">
        <f t="shared" si="1"/>
        <v>6</v>
      </c>
      <c r="L83" s="25" t="s">
        <v>350</v>
      </c>
      <c r="M83" s="25" t="s">
        <v>351</v>
      </c>
      <c r="N83" s="25" t="s">
        <v>352</v>
      </c>
      <c r="O83" s="25" t="s">
        <v>353</v>
      </c>
      <c r="P83" s="25" t="s">
        <v>125</v>
      </c>
      <c r="Q83" s="25" t="s">
        <v>138</v>
      </c>
      <c r="R83" s="25" t="s">
        <v>122</v>
      </c>
      <c r="S83" s="25" t="s">
        <v>110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1</v>
      </c>
      <c r="AE83" s="25">
        <v>2</v>
      </c>
      <c r="AF83" s="25">
        <v>0</v>
      </c>
      <c r="AG83" s="25">
        <v>1</v>
      </c>
      <c r="AH83" s="25">
        <v>1</v>
      </c>
      <c r="AI83" s="25">
        <v>0</v>
      </c>
      <c r="AJ83" s="25">
        <v>1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5">
        <v>0</v>
      </c>
      <c r="BE83" s="25">
        <v>0</v>
      </c>
    </row>
    <row r="84" spans="1:57" s="25" customFormat="1" ht="144.94999999999999" customHeight="1" x14ac:dyDescent="0.25">
      <c r="A84" s="25" t="s">
        <v>118</v>
      </c>
      <c r="B84" s="25" t="s">
        <v>320</v>
      </c>
      <c r="C84" s="25" t="s">
        <v>120</v>
      </c>
      <c r="D84" s="25" t="s">
        <v>130</v>
      </c>
      <c r="E84" s="25" t="s">
        <v>131</v>
      </c>
      <c r="F84" s="25" t="s">
        <v>321</v>
      </c>
      <c r="G84" s="25" t="s">
        <v>121</v>
      </c>
      <c r="H84" s="25" t="s">
        <v>133</v>
      </c>
      <c r="I84" s="26"/>
      <c r="J84" s="35">
        <v>45.5</v>
      </c>
      <c r="K84" s="40">
        <f t="shared" si="1"/>
        <v>6</v>
      </c>
      <c r="L84" s="25" t="s">
        <v>441</v>
      </c>
      <c r="M84" s="25" t="s">
        <v>442</v>
      </c>
      <c r="N84" s="25" t="s">
        <v>437</v>
      </c>
      <c r="O84" s="25" t="s">
        <v>438</v>
      </c>
      <c r="P84" s="25" t="s">
        <v>125</v>
      </c>
      <c r="Q84" s="25" t="s">
        <v>138</v>
      </c>
      <c r="R84" s="25" t="s">
        <v>122</v>
      </c>
      <c r="S84" s="25" t="s">
        <v>110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1</v>
      </c>
      <c r="Z84" s="25">
        <v>1</v>
      </c>
      <c r="AA84" s="25">
        <v>0</v>
      </c>
      <c r="AB84" s="25">
        <v>1</v>
      </c>
      <c r="AC84" s="25">
        <v>1</v>
      </c>
      <c r="AD84" s="25">
        <v>0</v>
      </c>
      <c r="AE84" s="25">
        <v>2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0</v>
      </c>
      <c r="BD84" s="25">
        <v>0</v>
      </c>
      <c r="BE84" s="25">
        <v>0</v>
      </c>
    </row>
    <row r="85" spans="1:57" s="25" customFormat="1" ht="144.94999999999999" customHeight="1" x14ac:dyDescent="0.25">
      <c r="A85" s="25" t="s">
        <v>118</v>
      </c>
      <c r="B85" s="25" t="s">
        <v>320</v>
      </c>
      <c r="C85" s="25" t="s">
        <v>120</v>
      </c>
      <c r="D85" s="25" t="s">
        <v>130</v>
      </c>
      <c r="E85" s="25" t="s">
        <v>131</v>
      </c>
      <c r="F85" s="25" t="s">
        <v>321</v>
      </c>
      <c r="G85" s="25" t="s">
        <v>121</v>
      </c>
      <c r="H85" s="25" t="s">
        <v>133</v>
      </c>
      <c r="I85" s="26"/>
      <c r="J85" s="35">
        <v>36</v>
      </c>
      <c r="K85" s="40">
        <f t="shared" si="1"/>
        <v>6</v>
      </c>
      <c r="L85" s="25" t="s">
        <v>463</v>
      </c>
      <c r="M85" s="25" t="s">
        <v>464</v>
      </c>
      <c r="N85" s="25" t="s">
        <v>465</v>
      </c>
      <c r="O85" s="25" t="s">
        <v>466</v>
      </c>
      <c r="P85" s="25" t="s">
        <v>125</v>
      </c>
      <c r="Q85" s="25" t="s">
        <v>129</v>
      </c>
      <c r="R85" s="25" t="s">
        <v>122</v>
      </c>
      <c r="S85" s="25" t="s">
        <v>110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3</v>
      </c>
      <c r="AD85" s="25">
        <v>0</v>
      </c>
      <c r="AE85" s="25">
        <v>0</v>
      </c>
      <c r="AF85" s="25">
        <v>0</v>
      </c>
      <c r="AG85" s="25">
        <v>0</v>
      </c>
      <c r="AH85" s="25">
        <v>1</v>
      </c>
      <c r="AI85" s="25">
        <v>0</v>
      </c>
      <c r="AJ85" s="25">
        <v>0</v>
      </c>
      <c r="AK85" s="25">
        <v>0</v>
      </c>
      <c r="AL85" s="25">
        <v>2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</row>
    <row r="86" spans="1:57" s="25" customFormat="1" ht="144.94999999999999" customHeight="1" x14ac:dyDescent="0.25">
      <c r="A86" s="25" t="s">
        <v>118</v>
      </c>
      <c r="B86" s="25" t="s">
        <v>320</v>
      </c>
      <c r="C86" s="25" t="s">
        <v>120</v>
      </c>
      <c r="D86" s="25" t="s">
        <v>130</v>
      </c>
      <c r="E86" s="25" t="s">
        <v>131</v>
      </c>
      <c r="F86" s="25" t="s">
        <v>321</v>
      </c>
      <c r="G86" s="25" t="s">
        <v>121</v>
      </c>
      <c r="H86" s="25" t="s">
        <v>307</v>
      </c>
      <c r="I86" s="26"/>
      <c r="J86" s="35">
        <v>42.9</v>
      </c>
      <c r="K86" s="40">
        <f t="shared" si="1"/>
        <v>5</v>
      </c>
      <c r="L86" s="25" t="s">
        <v>335</v>
      </c>
      <c r="M86" s="25" t="s">
        <v>336</v>
      </c>
      <c r="N86" s="25" t="s">
        <v>339</v>
      </c>
      <c r="O86" s="25" t="s">
        <v>340</v>
      </c>
      <c r="P86" s="25" t="s">
        <v>125</v>
      </c>
      <c r="Q86" s="25" t="s">
        <v>138</v>
      </c>
      <c r="R86" s="25" t="s">
        <v>122</v>
      </c>
      <c r="S86" s="25" t="s">
        <v>110</v>
      </c>
      <c r="T86" s="25">
        <v>0</v>
      </c>
      <c r="U86" s="25">
        <v>0</v>
      </c>
      <c r="V86" s="25">
        <v>1</v>
      </c>
      <c r="W86" s="25">
        <v>0</v>
      </c>
      <c r="X86" s="25">
        <v>1</v>
      </c>
      <c r="Y86" s="25">
        <v>0</v>
      </c>
      <c r="Z86" s="25">
        <v>0</v>
      </c>
      <c r="AA86" s="25">
        <v>1</v>
      </c>
      <c r="AB86" s="25">
        <v>1</v>
      </c>
      <c r="AC86" s="25">
        <v>0</v>
      </c>
      <c r="AD86" s="25">
        <v>1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25">
        <v>0</v>
      </c>
    </row>
    <row r="87" spans="1:57" s="25" customFormat="1" ht="144.94999999999999" customHeight="1" x14ac:dyDescent="0.25">
      <c r="A87" s="25" t="s">
        <v>118</v>
      </c>
      <c r="B87" s="25" t="s">
        <v>320</v>
      </c>
      <c r="C87" s="25" t="s">
        <v>120</v>
      </c>
      <c r="D87" s="25" t="s">
        <v>130</v>
      </c>
      <c r="E87" s="25" t="s">
        <v>131</v>
      </c>
      <c r="F87" s="25" t="s">
        <v>321</v>
      </c>
      <c r="G87" s="25" t="s">
        <v>121</v>
      </c>
      <c r="H87" s="25" t="s">
        <v>307</v>
      </c>
      <c r="I87" s="26"/>
      <c r="J87" s="35">
        <v>47.7</v>
      </c>
      <c r="K87" s="40">
        <f t="shared" si="1"/>
        <v>5</v>
      </c>
      <c r="L87" s="25" t="s">
        <v>346</v>
      </c>
      <c r="M87" s="25" t="s">
        <v>347</v>
      </c>
      <c r="N87" s="25" t="s">
        <v>348</v>
      </c>
      <c r="O87" s="25" t="s">
        <v>349</v>
      </c>
      <c r="P87" s="25" t="s">
        <v>125</v>
      </c>
      <c r="Q87" s="25" t="s">
        <v>129</v>
      </c>
      <c r="R87" s="25" t="s">
        <v>122</v>
      </c>
      <c r="S87" s="25" t="s">
        <v>110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1</v>
      </c>
      <c r="AC87" s="25">
        <v>0</v>
      </c>
      <c r="AD87" s="25">
        <v>1</v>
      </c>
      <c r="AE87" s="25">
        <v>1</v>
      </c>
      <c r="AF87" s="25">
        <v>0</v>
      </c>
      <c r="AG87" s="25">
        <v>1</v>
      </c>
      <c r="AH87" s="25">
        <v>1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25">
        <v>0</v>
      </c>
    </row>
    <row r="88" spans="1:57" s="25" customFormat="1" ht="144.94999999999999" customHeight="1" x14ac:dyDescent="0.25">
      <c r="A88" s="25" t="s">
        <v>118</v>
      </c>
      <c r="B88" s="25" t="s">
        <v>320</v>
      </c>
      <c r="C88" s="25" t="s">
        <v>120</v>
      </c>
      <c r="D88" s="25" t="s">
        <v>130</v>
      </c>
      <c r="E88" s="25" t="s">
        <v>131</v>
      </c>
      <c r="F88" s="25" t="s">
        <v>360</v>
      </c>
      <c r="G88" s="25" t="s">
        <v>121</v>
      </c>
      <c r="H88" s="25" t="s">
        <v>146</v>
      </c>
      <c r="I88" s="26"/>
      <c r="J88" s="35">
        <v>50</v>
      </c>
      <c r="K88" s="40">
        <f t="shared" si="1"/>
        <v>5</v>
      </c>
      <c r="L88" s="25" t="s">
        <v>431</v>
      </c>
      <c r="M88" s="25" t="s">
        <v>432</v>
      </c>
      <c r="N88" s="25" t="s">
        <v>433</v>
      </c>
      <c r="O88" s="25" t="s">
        <v>434</v>
      </c>
      <c r="P88" s="25" t="s">
        <v>125</v>
      </c>
      <c r="Q88" s="25" t="s">
        <v>138</v>
      </c>
      <c r="R88" s="25" t="s">
        <v>122</v>
      </c>
      <c r="S88" s="25" t="s">
        <v>110</v>
      </c>
      <c r="T88" s="25">
        <v>0</v>
      </c>
      <c r="U88" s="25">
        <v>0</v>
      </c>
      <c r="V88" s="25">
        <v>0</v>
      </c>
      <c r="W88" s="25">
        <v>0</v>
      </c>
      <c r="X88" s="25">
        <v>1</v>
      </c>
      <c r="Y88" s="25">
        <v>2</v>
      </c>
      <c r="Z88" s="25">
        <v>0</v>
      </c>
      <c r="AA88" s="25">
        <v>1</v>
      </c>
      <c r="AB88" s="25">
        <v>1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v>0</v>
      </c>
    </row>
    <row r="89" spans="1:57" s="25" customFormat="1" ht="144.94999999999999" customHeight="1" x14ac:dyDescent="0.25">
      <c r="A89" s="25" t="s">
        <v>118</v>
      </c>
      <c r="B89" s="25" t="s">
        <v>320</v>
      </c>
      <c r="C89" s="25" t="s">
        <v>120</v>
      </c>
      <c r="D89" s="25" t="s">
        <v>130</v>
      </c>
      <c r="E89" s="25" t="s">
        <v>131</v>
      </c>
      <c r="F89" s="25" t="s">
        <v>321</v>
      </c>
      <c r="G89" s="25" t="s">
        <v>121</v>
      </c>
      <c r="H89" s="25" t="s">
        <v>133</v>
      </c>
      <c r="I89" s="26"/>
      <c r="J89" s="35">
        <v>43</v>
      </c>
      <c r="K89" s="40">
        <f t="shared" si="1"/>
        <v>5</v>
      </c>
      <c r="L89" s="25" t="s">
        <v>445</v>
      </c>
      <c r="M89" s="25" t="s">
        <v>446</v>
      </c>
      <c r="N89" s="25" t="s">
        <v>461</v>
      </c>
      <c r="O89" s="25" t="s">
        <v>462</v>
      </c>
      <c r="P89" s="25" t="s">
        <v>125</v>
      </c>
      <c r="Q89" s="25" t="s">
        <v>138</v>
      </c>
      <c r="R89" s="25" t="s">
        <v>122</v>
      </c>
      <c r="S89" s="25" t="s">
        <v>110</v>
      </c>
      <c r="T89" s="25">
        <v>0</v>
      </c>
      <c r="U89" s="25">
        <v>0</v>
      </c>
      <c r="V89" s="25">
        <v>1</v>
      </c>
      <c r="W89" s="25">
        <v>0</v>
      </c>
      <c r="X89" s="25">
        <v>1</v>
      </c>
      <c r="Y89" s="25">
        <v>2</v>
      </c>
      <c r="Z89" s="25">
        <v>1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</row>
    <row r="90" spans="1:57" s="25" customFormat="1" ht="144.94999999999999" customHeight="1" x14ac:dyDescent="0.25">
      <c r="A90" s="25" t="s">
        <v>118</v>
      </c>
      <c r="B90" s="25" t="s">
        <v>119</v>
      </c>
      <c r="C90" s="25" t="s">
        <v>120</v>
      </c>
      <c r="D90" s="25" t="s">
        <v>167</v>
      </c>
      <c r="E90" s="25" t="s">
        <v>123</v>
      </c>
      <c r="F90" s="25" t="s">
        <v>168</v>
      </c>
      <c r="G90" s="25" t="s">
        <v>121</v>
      </c>
      <c r="H90" s="25" t="s">
        <v>133</v>
      </c>
      <c r="I90" s="26"/>
      <c r="J90" s="35">
        <v>29</v>
      </c>
      <c r="K90" s="40">
        <f t="shared" si="1"/>
        <v>4</v>
      </c>
      <c r="L90" s="25" t="s">
        <v>244</v>
      </c>
      <c r="M90" s="25" t="s">
        <v>245</v>
      </c>
      <c r="N90" s="25" t="s">
        <v>221</v>
      </c>
      <c r="O90" s="25" t="s">
        <v>222</v>
      </c>
      <c r="P90" s="25" t="s">
        <v>125</v>
      </c>
      <c r="Q90" s="25" t="s">
        <v>129</v>
      </c>
      <c r="R90" s="25" t="s">
        <v>122</v>
      </c>
      <c r="S90" s="25" t="s">
        <v>204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1</v>
      </c>
      <c r="AF90" s="25">
        <v>1</v>
      </c>
      <c r="AG90" s="25">
        <v>0</v>
      </c>
      <c r="AH90" s="25">
        <v>1</v>
      </c>
      <c r="AI90" s="25">
        <v>1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25">
        <v>0</v>
      </c>
    </row>
    <row r="91" spans="1:57" s="25" customFormat="1" ht="144.94999999999999" customHeight="1" x14ac:dyDescent="0.25">
      <c r="A91" s="25" t="s">
        <v>118</v>
      </c>
      <c r="B91" s="25" t="s">
        <v>119</v>
      </c>
      <c r="C91" s="25" t="s">
        <v>120</v>
      </c>
      <c r="D91" s="25" t="s">
        <v>167</v>
      </c>
      <c r="E91" s="25" t="s">
        <v>123</v>
      </c>
      <c r="F91" s="25" t="s">
        <v>168</v>
      </c>
      <c r="G91" s="25" t="s">
        <v>121</v>
      </c>
      <c r="H91" s="25" t="s">
        <v>133</v>
      </c>
      <c r="I91" s="26"/>
      <c r="J91" s="35">
        <v>29</v>
      </c>
      <c r="K91" s="40">
        <f t="shared" si="1"/>
        <v>4</v>
      </c>
      <c r="L91" s="25" t="s">
        <v>244</v>
      </c>
      <c r="M91" s="25" t="s">
        <v>245</v>
      </c>
      <c r="N91" s="25" t="s">
        <v>205</v>
      </c>
      <c r="O91" s="25" t="s">
        <v>206</v>
      </c>
      <c r="P91" s="25" t="s">
        <v>125</v>
      </c>
      <c r="Q91" s="25" t="s">
        <v>129</v>
      </c>
      <c r="R91" s="25" t="s">
        <v>122</v>
      </c>
      <c r="S91" s="25" t="s">
        <v>204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2</v>
      </c>
      <c r="AF91" s="25">
        <v>1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1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</row>
    <row r="92" spans="1:57" s="25" customFormat="1" ht="144.94999999999999" customHeight="1" x14ac:dyDescent="0.25">
      <c r="A92" s="25" t="s">
        <v>118</v>
      </c>
      <c r="B92" s="25" t="s">
        <v>320</v>
      </c>
      <c r="C92" s="25" t="s">
        <v>120</v>
      </c>
      <c r="D92" s="25" t="s">
        <v>130</v>
      </c>
      <c r="E92" s="25" t="s">
        <v>131</v>
      </c>
      <c r="F92" s="25" t="s">
        <v>321</v>
      </c>
      <c r="G92" s="25" t="s">
        <v>121</v>
      </c>
      <c r="H92" s="25" t="s">
        <v>133</v>
      </c>
      <c r="I92" s="26"/>
      <c r="J92" s="35">
        <v>40.5</v>
      </c>
      <c r="K92" s="40">
        <f t="shared" ref="K92:K123" si="2">SUM(T92:BE92)</f>
        <v>4</v>
      </c>
      <c r="L92" s="25" t="s">
        <v>326</v>
      </c>
      <c r="M92" s="25" t="s">
        <v>327</v>
      </c>
      <c r="N92" s="25" t="s">
        <v>328</v>
      </c>
      <c r="O92" s="25" t="s">
        <v>329</v>
      </c>
      <c r="P92" s="25" t="s">
        <v>125</v>
      </c>
      <c r="Q92" s="25" t="s">
        <v>124</v>
      </c>
      <c r="R92" s="25" t="s">
        <v>122</v>
      </c>
      <c r="S92" s="25" t="s">
        <v>110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1</v>
      </c>
      <c r="AH92" s="25">
        <v>3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</row>
    <row r="93" spans="1:57" s="25" customFormat="1" ht="144.94999999999999" customHeight="1" x14ac:dyDescent="0.25">
      <c r="A93" s="25" t="s">
        <v>118</v>
      </c>
      <c r="B93" s="25" t="s">
        <v>320</v>
      </c>
      <c r="C93" s="25" t="s">
        <v>120</v>
      </c>
      <c r="D93" s="25" t="s">
        <v>130</v>
      </c>
      <c r="E93" s="25" t="s">
        <v>131</v>
      </c>
      <c r="F93" s="25" t="s">
        <v>330</v>
      </c>
      <c r="G93" s="25" t="s">
        <v>121</v>
      </c>
      <c r="H93" s="25" t="s">
        <v>126</v>
      </c>
      <c r="I93" s="26"/>
      <c r="J93" s="35">
        <v>54.8</v>
      </c>
      <c r="K93" s="40">
        <f t="shared" si="2"/>
        <v>4</v>
      </c>
      <c r="L93" s="25" t="s">
        <v>331</v>
      </c>
      <c r="M93" s="25" t="s">
        <v>332</v>
      </c>
      <c r="N93" s="25" t="s">
        <v>333</v>
      </c>
      <c r="O93" s="25" t="s">
        <v>334</v>
      </c>
      <c r="P93" s="25" t="s">
        <v>125</v>
      </c>
      <c r="Q93" s="25" t="s">
        <v>138</v>
      </c>
      <c r="R93" s="25" t="s">
        <v>122</v>
      </c>
      <c r="S93" s="25" t="s">
        <v>110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4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</row>
    <row r="94" spans="1:57" s="25" customFormat="1" ht="144.94999999999999" customHeight="1" x14ac:dyDescent="0.25">
      <c r="A94" s="25" t="s">
        <v>118</v>
      </c>
      <c r="B94" s="25" t="s">
        <v>320</v>
      </c>
      <c r="C94" s="25" t="s">
        <v>120</v>
      </c>
      <c r="D94" s="25" t="s">
        <v>130</v>
      </c>
      <c r="E94" s="25" t="s">
        <v>131</v>
      </c>
      <c r="F94" s="25" t="s">
        <v>341</v>
      </c>
      <c r="G94" s="25" t="s">
        <v>121</v>
      </c>
      <c r="H94" s="25" t="s">
        <v>307</v>
      </c>
      <c r="I94" s="26"/>
      <c r="J94" s="35">
        <v>52.4</v>
      </c>
      <c r="K94" s="40">
        <f t="shared" si="2"/>
        <v>4</v>
      </c>
      <c r="L94" s="25" t="s">
        <v>342</v>
      </c>
      <c r="M94" s="25" t="s">
        <v>343</v>
      </c>
      <c r="N94" s="25" t="s">
        <v>344</v>
      </c>
      <c r="O94" s="25" t="s">
        <v>345</v>
      </c>
      <c r="P94" s="25" t="s">
        <v>125</v>
      </c>
      <c r="Q94" s="25" t="s">
        <v>164</v>
      </c>
      <c r="R94" s="25" t="s">
        <v>122</v>
      </c>
      <c r="S94" s="25" t="s">
        <v>110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2</v>
      </c>
      <c r="AB94" s="25">
        <v>2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</row>
    <row r="95" spans="1:57" s="25" customFormat="1" ht="144.94999999999999" customHeight="1" x14ac:dyDescent="0.25">
      <c r="A95" s="25" t="s">
        <v>118</v>
      </c>
      <c r="B95" s="25" t="s">
        <v>320</v>
      </c>
      <c r="C95" s="25" t="s">
        <v>120</v>
      </c>
      <c r="D95" s="25" t="s">
        <v>130</v>
      </c>
      <c r="E95" s="25" t="s">
        <v>131</v>
      </c>
      <c r="F95" s="25" t="s">
        <v>360</v>
      </c>
      <c r="G95" s="25" t="s">
        <v>121</v>
      </c>
      <c r="H95" s="25" t="s">
        <v>144</v>
      </c>
      <c r="I95" s="26"/>
      <c r="J95" s="35">
        <v>50</v>
      </c>
      <c r="K95" s="40">
        <f t="shared" si="2"/>
        <v>4</v>
      </c>
      <c r="L95" s="25" t="s">
        <v>431</v>
      </c>
      <c r="M95" s="25" t="s">
        <v>432</v>
      </c>
      <c r="N95" s="25" t="s">
        <v>435</v>
      </c>
      <c r="O95" s="25" t="s">
        <v>436</v>
      </c>
      <c r="P95" s="25" t="s">
        <v>125</v>
      </c>
      <c r="Q95" s="25" t="s">
        <v>138</v>
      </c>
      <c r="R95" s="25" t="s">
        <v>122</v>
      </c>
      <c r="S95" s="25" t="s">
        <v>110</v>
      </c>
      <c r="T95" s="25">
        <v>0</v>
      </c>
      <c r="U95" s="25">
        <v>0</v>
      </c>
      <c r="V95" s="25">
        <v>0</v>
      </c>
      <c r="W95" s="25">
        <v>0</v>
      </c>
      <c r="X95" s="25">
        <v>1</v>
      </c>
      <c r="Y95" s="25">
        <v>0</v>
      </c>
      <c r="Z95" s="25">
        <v>1</v>
      </c>
      <c r="AA95" s="25">
        <v>2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</row>
    <row r="96" spans="1:57" s="25" customFormat="1" ht="144.94999999999999" customHeight="1" x14ac:dyDescent="0.25">
      <c r="A96" s="25" t="s">
        <v>118</v>
      </c>
      <c r="B96" s="25" t="s">
        <v>119</v>
      </c>
      <c r="C96" s="25" t="s">
        <v>120</v>
      </c>
      <c r="D96" s="25" t="s">
        <v>130</v>
      </c>
      <c r="E96" s="25" t="s">
        <v>131</v>
      </c>
      <c r="F96" s="25" t="s">
        <v>143</v>
      </c>
      <c r="G96" s="25" t="s">
        <v>121</v>
      </c>
      <c r="H96" s="25" t="s">
        <v>144</v>
      </c>
      <c r="I96" s="26"/>
      <c r="J96" s="35">
        <v>22.5</v>
      </c>
      <c r="K96" s="40">
        <f t="shared" si="2"/>
        <v>3</v>
      </c>
      <c r="L96" s="25" t="s">
        <v>234</v>
      </c>
      <c r="M96" s="25" t="s">
        <v>235</v>
      </c>
      <c r="N96" s="25" t="s">
        <v>232</v>
      </c>
      <c r="O96" s="25" t="s">
        <v>233</v>
      </c>
      <c r="P96" s="25" t="s">
        <v>125</v>
      </c>
      <c r="Q96" s="25" t="s">
        <v>147</v>
      </c>
      <c r="R96" s="25" t="s">
        <v>122</v>
      </c>
      <c r="S96" s="25" t="s">
        <v>113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1</v>
      </c>
      <c r="AF96" s="25">
        <v>0</v>
      </c>
      <c r="AG96" s="25">
        <v>0</v>
      </c>
      <c r="AH96" s="25">
        <v>1</v>
      </c>
      <c r="AI96" s="25">
        <v>0</v>
      </c>
      <c r="AJ96" s="25">
        <v>0</v>
      </c>
      <c r="AK96" s="25">
        <v>1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</row>
    <row r="97" spans="1:57" s="25" customFormat="1" ht="144.94999999999999" customHeight="1" x14ac:dyDescent="0.25">
      <c r="A97" s="25" t="s">
        <v>118</v>
      </c>
      <c r="B97" s="25" t="s">
        <v>119</v>
      </c>
      <c r="C97" s="25" t="s">
        <v>120</v>
      </c>
      <c r="D97" s="25" t="s">
        <v>130</v>
      </c>
      <c r="E97" s="25" t="s">
        <v>131</v>
      </c>
      <c r="F97" s="25" t="s">
        <v>143</v>
      </c>
      <c r="G97" s="25" t="s">
        <v>121</v>
      </c>
      <c r="H97" s="25" t="s">
        <v>144</v>
      </c>
      <c r="I97" s="26"/>
      <c r="J97" s="35">
        <v>23</v>
      </c>
      <c r="K97" s="40">
        <f t="shared" si="2"/>
        <v>3</v>
      </c>
      <c r="L97" s="25" t="s">
        <v>236</v>
      </c>
      <c r="M97" s="25" t="s">
        <v>237</v>
      </c>
      <c r="N97" s="25" t="s">
        <v>238</v>
      </c>
      <c r="O97" s="25" t="s">
        <v>239</v>
      </c>
      <c r="P97" s="25" t="s">
        <v>125</v>
      </c>
      <c r="Q97" s="25" t="s">
        <v>145</v>
      </c>
      <c r="R97" s="25" t="s">
        <v>122</v>
      </c>
      <c r="S97" s="25" t="s">
        <v>113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1</v>
      </c>
      <c r="AN97" s="25">
        <v>0</v>
      </c>
      <c r="AO97" s="25">
        <v>1</v>
      </c>
      <c r="AP97" s="25">
        <v>0</v>
      </c>
      <c r="AQ97" s="25">
        <v>0</v>
      </c>
      <c r="AR97" s="25">
        <v>1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</row>
    <row r="98" spans="1:57" s="25" customFormat="1" ht="144.94999999999999" customHeight="1" x14ac:dyDescent="0.25">
      <c r="A98" s="25" t="s">
        <v>118</v>
      </c>
      <c r="B98" s="25" t="s">
        <v>320</v>
      </c>
      <c r="C98" s="25" t="s">
        <v>120</v>
      </c>
      <c r="D98" s="25" t="s">
        <v>130</v>
      </c>
      <c r="E98" s="25" t="s">
        <v>131</v>
      </c>
      <c r="F98" s="25" t="s">
        <v>321</v>
      </c>
      <c r="G98" s="25" t="s">
        <v>121</v>
      </c>
      <c r="H98" s="25" t="s">
        <v>146</v>
      </c>
      <c r="I98" s="26"/>
      <c r="J98" s="35">
        <v>48</v>
      </c>
      <c r="K98" s="40">
        <f t="shared" si="2"/>
        <v>3</v>
      </c>
      <c r="L98" s="25" t="s">
        <v>380</v>
      </c>
      <c r="M98" s="25" t="s">
        <v>358</v>
      </c>
      <c r="N98" s="25" t="s">
        <v>370</v>
      </c>
      <c r="O98" s="25" t="s">
        <v>371</v>
      </c>
      <c r="P98" s="25" t="s">
        <v>125</v>
      </c>
      <c r="Q98" s="25" t="s">
        <v>138</v>
      </c>
      <c r="R98" s="25" t="s">
        <v>122</v>
      </c>
      <c r="S98" s="25" t="s">
        <v>110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5">
        <v>3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</row>
    <row r="99" spans="1:57" s="25" customFormat="1" ht="144.94999999999999" customHeight="1" x14ac:dyDescent="0.25">
      <c r="A99" s="25" t="s">
        <v>118</v>
      </c>
      <c r="B99" s="25" t="s">
        <v>320</v>
      </c>
      <c r="C99" s="25" t="s">
        <v>120</v>
      </c>
      <c r="D99" s="25" t="s">
        <v>130</v>
      </c>
      <c r="E99" s="25" t="s">
        <v>131</v>
      </c>
      <c r="F99" s="25" t="s">
        <v>321</v>
      </c>
      <c r="G99" s="25" t="s">
        <v>121</v>
      </c>
      <c r="H99" s="25" t="s">
        <v>172</v>
      </c>
      <c r="I99" s="26"/>
      <c r="J99" s="35">
        <v>48</v>
      </c>
      <c r="K99" s="40">
        <f t="shared" si="2"/>
        <v>3</v>
      </c>
      <c r="L99" s="25" t="s">
        <v>388</v>
      </c>
      <c r="M99" s="25" t="s">
        <v>389</v>
      </c>
      <c r="N99" s="25" t="s">
        <v>390</v>
      </c>
      <c r="O99" s="25" t="s">
        <v>391</v>
      </c>
      <c r="P99" s="25" t="s">
        <v>125</v>
      </c>
      <c r="Q99" s="25" t="s">
        <v>138</v>
      </c>
      <c r="R99" s="25" t="s">
        <v>122</v>
      </c>
      <c r="S99" s="25" t="s">
        <v>110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3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v>0</v>
      </c>
    </row>
    <row r="100" spans="1:57" s="25" customFormat="1" ht="144.94999999999999" customHeight="1" x14ac:dyDescent="0.25">
      <c r="A100" s="25" t="s">
        <v>118</v>
      </c>
      <c r="B100" s="25" t="s">
        <v>320</v>
      </c>
      <c r="C100" s="25" t="s">
        <v>120</v>
      </c>
      <c r="D100" s="25" t="s">
        <v>130</v>
      </c>
      <c r="E100" s="25" t="s">
        <v>131</v>
      </c>
      <c r="F100" s="25" t="s">
        <v>321</v>
      </c>
      <c r="G100" s="25" t="s">
        <v>121</v>
      </c>
      <c r="H100" s="25" t="s">
        <v>133</v>
      </c>
      <c r="I100" s="26"/>
      <c r="J100" s="35">
        <v>45.5</v>
      </c>
      <c r="K100" s="40">
        <f t="shared" si="2"/>
        <v>3</v>
      </c>
      <c r="L100" s="25" t="s">
        <v>400</v>
      </c>
      <c r="M100" s="25" t="s">
        <v>401</v>
      </c>
      <c r="N100" s="25" t="s">
        <v>408</v>
      </c>
      <c r="O100" s="25" t="s">
        <v>409</v>
      </c>
      <c r="P100" s="25" t="s">
        <v>125</v>
      </c>
      <c r="Q100" s="25" t="s">
        <v>138</v>
      </c>
      <c r="R100" s="25" t="s">
        <v>122</v>
      </c>
      <c r="S100" s="25" t="s">
        <v>110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1</v>
      </c>
      <c r="AF100" s="25">
        <v>0</v>
      </c>
      <c r="AG100" s="25">
        <v>0</v>
      </c>
      <c r="AH100" s="25">
        <v>1</v>
      </c>
      <c r="AI100" s="25">
        <v>0</v>
      </c>
      <c r="AJ100" s="25">
        <v>1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</row>
    <row r="101" spans="1:57" s="25" customFormat="1" ht="144.94999999999999" customHeight="1" x14ac:dyDescent="0.25">
      <c r="A101" s="25" t="s">
        <v>118</v>
      </c>
      <c r="B101" s="25" t="s">
        <v>320</v>
      </c>
      <c r="C101" s="25" t="s">
        <v>120</v>
      </c>
      <c r="D101" s="25" t="s">
        <v>130</v>
      </c>
      <c r="E101" s="25" t="s">
        <v>131</v>
      </c>
      <c r="F101" s="25" t="s">
        <v>321</v>
      </c>
      <c r="G101" s="25" t="s">
        <v>121</v>
      </c>
      <c r="H101" s="25" t="s">
        <v>144</v>
      </c>
      <c r="I101" s="26"/>
      <c r="J101" s="35">
        <v>48</v>
      </c>
      <c r="K101" s="40">
        <f t="shared" si="2"/>
        <v>3</v>
      </c>
      <c r="L101" s="25" t="s">
        <v>415</v>
      </c>
      <c r="M101" s="25" t="s">
        <v>416</v>
      </c>
      <c r="N101" s="25" t="s">
        <v>417</v>
      </c>
      <c r="O101" s="25" t="s">
        <v>418</v>
      </c>
      <c r="P101" s="25" t="s">
        <v>125</v>
      </c>
      <c r="Q101" s="25" t="s">
        <v>138</v>
      </c>
      <c r="R101" s="25" t="s">
        <v>122</v>
      </c>
      <c r="S101" s="25" t="s">
        <v>110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1</v>
      </c>
      <c r="Z101" s="25">
        <v>0</v>
      </c>
      <c r="AA101" s="25">
        <v>0</v>
      </c>
      <c r="AB101" s="25">
        <v>0</v>
      </c>
      <c r="AC101" s="25">
        <v>0</v>
      </c>
      <c r="AD101" s="25">
        <v>1</v>
      </c>
      <c r="AE101" s="25">
        <v>1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v>0</v>
      </c>
    </row>
    <row r="102" spans="1:57" s="25" customFormat="1" ht="144.94999999999999" customHeight="1" x14ac:dyDescent="0.25">
      <c r="A102" s="25" t="s">
        <v>118</v>
      </c>
      <c r="B102" s="25" t="s">
        <v>320</v>
      </c>
      <c r="C102" s="25" t="s">
        <v>120</v>
      </c>
      <c r="D102" s="25" t="s">
        <v>130</v>
      </c>
      <c r="E102" s="25" t="s">
        <v>131</v>
      </c>
      <c r="F102" s="25" t="s">
        <v>341</v>
      </c>
      <c r="G102" s="25" t="s">
        <v>121</v>
      </c>
      <c r="H102" s="25" t="s">
        <v>133</v>
      </c>
      <c r="I102" s="26"/>
      <c r="J102" s="35">
        <v>48</v>
      </c>
      <c r="K102" s="40">
        <f t="shared" si="2"/>
        <v>3</v>
      </c>
      <c r="L102" s="25" t="s">
        <v>425</v>
      </c>
      <c r="M102" s="25" t="s">
        <v>426</v>
      </c>
      <c r="N102" s="25" t="s">
        <v>427</v>
      </c>
      <c r="O102" s="25" t="s">
        <v>428</v>
      </c>
      <c r="P102" s="25" t="s">
        <v>125</v>
      </c>
      <c r="Q102" s="25" t="s">
        <v>164</v>
      </c>
      <c r="R102" s="25" t="s">
        <v>122</v>
      </c>
      <c r="S102" s="25" t="s">
        <v>110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1</v>
      </c>
      <c r="AC102" s="25">
        <v>0</v>
      </c>
      <c r="AD102" s="25">
        <v>2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</row>
    <row r="103" spans="1:57" s="25" customFormat="1" ht="144.94999999999999" customHeight="1" x14ac:dyDescent="0.25">
      <c r="A103" s="25" t="s">
        <v>118</v>
      </c>
      <c r="B103" s="25" t="s">
        <v>119</v>
      </c>
      <c r="C103" s="25" t="s">
        <v>120</v>
      </c>
      <c r="D103" s="25" t="s">
        <v>203</v>
      </c>
      <c r="E103" s="25" t="s">
        <v>123</v>
      </c>
      <c r="F103" s="25" t="s">
        <v>212</v>
      </c>
      <c r="G103" s="25" t="s">
        <v>121</v>
      </c>
      <c r="H103" s="25" t="s">
        <v>144</v>
      </c>
      <c r="I103" s="26"/>
      <c r="J103" s="35">
        <v>37.5</v>
      </c>
      <c r="K103" s="40">
        <f t="shared" si="2"/>
        <v>2</v>
      </c>
      <c r="L103" s="25" t="s">
        <v>217</v>
      </c>
      <c r="M103" s="25" t="s">
        <v>218</v>
      </c>
      <c r="N103" s="25" t="s">
        <v>213</v>
      </c>
      <c r="O103" s="25" t="s">
        <v>214</v>
      </c>
      <c r="P103" s="25" t="s">
        <v>125</v>
      </c>
      <c r="Q103" s="25" t="s">
        <v>129</v>
      </c>
      <c r="R103" s="25" t="s">
        <v>122</v>
      </c>
      <c r="S103" s="25" t="s">
        <v>204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2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v>0</v>
      </c>
    </row>
    <row r="104" spans="1:57" s="25" customFormat="1" ht="144.94999999999999" customHeight="1" x14ac:dyDescent="0.25">
      <c r="A104" s="25" t="s">
        <v>118</v>
      </c>
      <c r="B104" s="25" t="s">
        <v>119</v>
      </c>
      <c r="C104" s="25" t="s">
        <v>120</v>
      </c>
      <c r="D104" s="25" t="s">
        <v>130</v>
      </c>
      <c r="E104" s="25" t="s">
        <v>131</v>
      </c>
      <c r="F104" s="25" t="s">
        <v>143</v>
      </c>
      <c r="G104" s="25" t="s">
        <v>121</v>
      </c>
      <c r="H104" s="25" t="s">
        <v>144</v>
      </c>
      <c r="I104" s="26"/>
      <c r="J104" s="35">
        <v>22.5</v>
      </c>
      <c r="K104" s="40">
        <f t="shared" si="2"/>
        <v>2</v>
      </c>
      <c r="L104" s="25" t="s">
        <v>242</v>
      </c>
      <c r="M104" s="25" t="s">
        <v>243</v>
      </c>
      <c r="N104" s="25" t="s">
        <v>238</v>
      </c>
      <c r="O104" s="25" t="s">
        <v>239</v>
      </c>
      <c r="P104" s="25" t="s">
        <v>125</v>
      </c>
      <c r="Q104" s="25" t="s">
        <v>147</v>
      </c>
      <c r="R104" s="25" t="s">
        <v>122</v>
      </c>
      <c r="S104" s="25" t="s">
        <v>113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2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</row>
    <row r="105" spans="1:57" s="25" customFormat="1" ht="144.94999999999999" customHeight="1" x14ac:dyDescent="0.25">
      <c r="A105" s="25" t="s">
        <v>118</v>
      </c>
      <c r="B105" s="25" t="s">
        <v>119</v>
      </c>
      <c r="C105" s="25" t="s">
        <v>120</v>
      </c>
      <c r="D105" s="25" t="s">
        <v>167</v>
      </c>
      <c r="E105" s="25" t="s">
        <v>123</v>
      </c>
      <c r="F105" s="25" t="s">
        <v>168</v>
      </c>
      <c r="G105" s="25" t="s">
        <v>121</v>
      </c>
      <c r="H105" s="25" t="s">
        <v>133</v>
      </c>
      <c r="I105" s="26"/>
      <c r="J105" s="35">
        <v>29</v>
      </c>
      <c r="K105" s="40">
        <f t="shared" si="2"/>
        <v>2</v>
      </c>
      <c r="L105" s="25" t="s">
        <v>246</v>
      </c>
      <c r="M105" s="25" t="s">
        <v>247</v>
      </c>
      <c r="N105" s="25" t="s">
        <v>225</v>
      </c>
      <c r="O105" s="25" t="s">
        <v>226</v>
      </c>
      <c r="P105" s="25" t="s">
        <v>125</v>
      </c>
      <c r="Q105" s="25" t="s">
        <v>129</v>
      </c>
      <c r="R105" s="25" t="s">
        <v>122</v>
      </c>
      <c r="S105" s="25" t="s">
        <v>204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1</v>
      </c>
      <c r="AJ105" s="25">
        <v>0</v>
      </c>
      <c r="AK105" s="25">
        <v>0</v>
      </c>
      <c r="AL105" s="25">
        <v>1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</row>
    <row r="106" spans="1:57" s="25" customFormat="1" ht="144.94999999999999" customHeight="1" x14ac:dyDescent="0.25">
      <c r="A106" s="25" t="s">
        <v>118</v>
      </c>
      <c r="B106" s="25" t="s">
        <v>119</v>
      </c>
      <c r="C106" s="25" t="s">
        <v>120</v>
      </c>
      <c r="D106" s="25" t="s">
        <v>130</v>
      </c>
      <c r="E106" s="25" t="s">
        <v>131</v>
      </c>
      <c r="F106" s="25" t="s">
        <v>248</v>
      </c>
      <c r="G106" s="25" t="s">
        <v>121</v>
      </c>
      <c r="H106" s="25" t="s">
        <v>133</v>
      </c>
      <c r="I106" s="26"/>
      <c r="J106" s="35">
        <v>20.5</v>
      </c>
      <c r="K106" s="40">
        <f t="shared" si="2"/>
        <v>2</v>
      </c>
      <c r="L106" s="25" t="s">
        <v>255</v>
      </c>
      <c r="M106" s="25" t="s">
        <v>256</v>
      </c>
      <c r="N106" s="25" t="s">
        <v>251</v>
      </c>
      <c r="O106" s="25" t="s">
        <v>252</v>
      </c>
      <c r="P106" s="25" t="s">
        <v>125</v>
      </c>
      <c r="Q106" s="25" t="s">
        <v>179</v>
      </c>
      <c r="R106" s="25" t="s">
        <v>122</v>
      </c>
      <c r="S106" s="25" t="s">
        <v>113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1</v>
      </c>
      <c r="AE106" s="25">
        <v>0</v>
      </c>
      <c r="AF106" s="25">
        <v>0</v>
      </c>
      <c r="AG106" s="25">
        <v>1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v>0</v>
      </c>
    </row>
    <row r="107" spans="1:57" s="25" customFormat="1" ht="144.94999999999999" customHeight="1" x14ac:dyDescent="0.25">
      <c r="A107" s="25" t="s">
        <v>118</v>
      </c>
      <c r="B107" s="25" t="s">
        <v>320</v>
      </c>
      <c r="C107" s="25" t="s">
        <v>120</v>
      </c>
      <c r="D107" s="25" t="s">
        <v>130</v>
      </c>
      <c r="E107" s="25" t="s">
        <v>131</v>
      </c>
      <c r="F107" s="25" t="s">
        <v>321</v>
      </c>
      <c r="G107" s="25" t="s">
        <v>121</v>
      </c>
      <c r="H107" s="25" t="s">
        <v>144</v>
      </c>
      <c r="I107" s="26"/>
      <c r="J107" s="35">
        <v>48</v>
      </c>
      <c r="K107" s="40">
        <f t="shared" si="2"/>
        <v>2</v>
      </c>
      <c r="L107" s="25" t="s">
        <v>380</v>
      </c>
      <c r="M107" s="25" t="s">
        <v>358</v>
      </c>
      <c r="N107" s="25" t="s">
        <v>186</v>
      </c>
      <c r="O107" s="25" t="s">
        <v>187</v>
      </c>
      <c r="P107" s="25" t="s">
        <v>125</v>
      </c>
      <c r="Q107" s="25" t="s">
        <v>138</v>
      </c>
      <c r="R107" s="25" t="s">
        <v>122</v>
      </c>
      <c r="S107" s="25" t="s">
        <v>110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1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1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v>0</v>
      </c>
    </row>
    <row r="108" spans="1:57" s="25" customFormat="1" ht="144.94999999999999" customHeight="1" x14ac:dyDescent="0.25">
      <c r="A108" s="25" t="s">
        <v>118</v>
      </c>
      <c r="B108" s="25" t="s">
        <v>320</v>
      </c>
      <c r="C108" s="25" t="s">
        <v>120</v>
      </c>
      <c r="D108" s="25" t="s">
        <v>130</v>
      </c>
      <c r="E108" s="25" t="s">
        <v>131</v>
      </c>
      <c r="F108" s="25" t="s">
        <v>321</v>
      </c>
      <c r="G108" s="25" t="s">
        <v>121</v>
      </c>
      <c r="H108" s="25" t="s">
        <v>133</v>
      </c>
      <c r="I108" s="26"/>
      <c r="J108" s="35">
        <v>45.5</v>
      </c>
      <c r="K108" s="40">
        <f t="shared" si="2"/>
        <v>2</v>
      </c>
      <c r="L108" s="25" t="s">
        <v>400</v>
      </c>
      <c r="M108" s="25" t="s">
        <v>401</v>
      </c>
      <c r="N108" s="25" t="s">
        <v>406</v>
      </c>
      <c r="O108" s="25" t="s">
        <v>407</v>
      </c>
      <c r="P108" s="25" t="s">
        <v>125</v>
      </c>
      <c r="Q108" s="25" t="s">
        <v>138</v>
      </c>
      <c r="R108" s="25" t="s">
        <v>122</v>
      </c>
      <c r="S108" s="25" t="s">
        <v>110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1</v>
      </c>
      <c r="AF108" s="25">
        <v>1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</row>
    <row r="109" spans="1:57" s="25" customFormat="1" ht="144.94999999999999" customHeight="1" x14ac:dyDescent="0.25">
      <c r="A109" s="25" t="s">
        <v>118</v>
      </c>
      <c r="B109" s="25" t="s">
        <v>320</v>
      </c>
      <c r="C109" s="25" t="s">
        <v>120</v>
      </c>
      <c r="D109" s="25" t="s">
        <v>130</v>
      </c>
      <c r="E109" s="25" t="s">
        <v>131</v>
      </c>
      <c r="F109" s="25" t="s">
        <v>321</v>
      </c>
      <c r="G109" s="25" t="s">
        <v>121</v>
      </c>
      <c r="H109" s="25" t="s">
        <v>133</v>
      </c>
      <c r="I109" s="26"/>
      <c r="J109" s="35">
        <v>48</v>
      </c>
      <c r="K109" s="40">
        <f t="shared" si="2"/>
        <v>2</v>
      </c>
      <c r="L109" s="25" t="s">
        <v>415</v>
      </c>
      <c r="M109" s="25" t="s">
        <v>416</v>
      </c>
      <c r="N109" s="25" t="s">
        <v>421</v>
      </c>
      <c r="O109" s="25" t="s">
        <v>422</v>
      </c>
      <c r="P109" s="25" t="s">
        <v>125</v>
      </c>
      <c r="Q109" s="25" t="s">
        <v>138</v>
      </c>
      <c r="R109" s="25" t="s">
        <v>122</v>
      </c>
      <c r="S109" s="25" t="s">
        <v>110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2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v>0</v>
      </c>
    </row>
    <row r="110" spans="1:57" s="25" customFormat="1" ht="144.94999999999999" customHeight="1" x14ac:dyDescent="0.25">
      <c r="A110" s="25" t="s">
        <v>118</v>
      </c>
      <c r="B110" s="25" t="s">
        <v>320</v>
      </c>
      <c r="C110" s="25" t="s">
        <v>120</v>
      </c>
      <c r="D110" s="25" t="s">
        <v>130</v>
      </c>
      <c r="E110" s="25" t="s">
        <v>131</v>
      </c>
      <c r="F110" s="25" t="s">
        <v>360</v>
      </c>
      <c r="G110" s="25" t="s">
        <v>121</v>
      </c>
      <c r="H110" s="25" t="s">
        <v>144</v>
      </c>
      <c r="I110" s="26"/>
      <c r="J110" s="35">
        <v>50</v>
      </c>
      <c r="K110" s="40">
        <f t="shared" si="2"/>
        <v>2</v>
      </c>
      <c r="L110" s="25" t="s">
        <v>431</v>
      </c>
      <c r="M110" s="25" t="s">
        <v>432</v>
      </c>
      <c r="N110" s="25" t="s">
        <v>316</v>
      </c>
      <c r="O110" s="25" t="s">
        <v>317</v>
      </c>
      <c r="P110" s="25" t="s">
        <v>125</v>
      </c>
      <c r="Q110" s="25" t="s">
        <v>138</v>
      </c>
      <c r="R110" s="25" t="s">
        <v>122</v>
      </c>
      <c r="S110" s="25" t="s">
        <v>110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2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</row>
    <row r="111" spans="1:57" s="25" customFormat="1" ht="144.94999999999999" customHeight="1" x14ac:dyDescent="0.25">
      <c r="A111" s="25" t="s">
        <v>118</v>
      </c>
      <c r="B111" s="25" t="s">
        <v>320</v>
      </c>
      <c r="C111" s="25" t="s">
        <v>120</v>
      </c>
      <c r="D111" s="25" t="s">
        <v>130</v>
      </c>
      <c r="E111" s="25" t="s">
        <v>131</v>
      </c>
      <c r="F111" s="25" t="s">
        <v>360</v>
      </c>
      <c r="G111" s="25" t="s">
        <v>121</v>
      </c>
      <c r="H111" s="25" t="s">
        <v>146</v>
      </c>
      <c r="I111" s="26"/>
      <c r="J111" s="35">
        <v>50</v>
      </c>
      <c r="K111" s="40">
        <f t="shared" si="2"/>
        <v>2</v>
      </c>
      <c r="L111" s="25" t="s">
        <v>431</v>
      </c>
      <c r="M111" s="25" t="s">
        <v>432</v>
      </c>
      <c r="N111" s="25" t="s">
        <v>308</v>
      </c>
      <c r="O111" s="25" t="s">
        <v>309</v>
      </c>
      <c r="P111" s="25" t="s">
        <v>125</v>
      </c>
      <c r="Q111" s="25" t="s">
        <v>138</v>
      </c>
      <c r="R111" s="25" t="s">
        <v>122</v>
      </c>
      <c r="S111" s="25" t="s">
        <v>110</v>
      </c>
      <c r="T111" s="25">
        <v>0</v>
      </c>
      <c r="U111" s="25">
        <v>0</v>
      </c>
      <c r="V111" s="25">
        <v>0</v>
      </c>
      <c r="W111" s="25">
        <v>0</v>
      </c>
      <c r="X111" s="25">
        <v>1</v>
      </c>
      <c r="Y111" s="25">
        <v>0</v>
      </c>
      <c r="Z111" s="25">
        <v>0</v>
      </c>
      <c r="AA111" s="25">
        <v>0</v>
      </c>
      <c r="AB111" s="25">
        <v>1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</row>
    <row r="112" spans="1:57" s="25" customFormat="1" ht="144.94999999999999" customHeight="1" x14ac:dyDescent="0.25">
      <c r="A112" s="25" t="s">
        <v>118</v>
      </c>
      <c r="B112" s="25" t="s">
        <v>320</v>
      </c>
      <c r="C112" s="25" t="s">
        <v>120</v>
      </c>
      <c r="D112" s="25" t="s">
        <v>130</v>
      </c>
      <c r="E112" s="25" t="s">
        <v>131</v>
      </c>
      <c r="F112" s="25" t="s">
        <v>321</v>
      </c>
      <c r="G112" s="25" t="s">
        <v>121</v>
      </c>
      <c r="H112" s="25" t="s">
        <v>133</v>
      </c>
      <c r="I112" s="26"/>
      <c r="J112" s="35">
        <v>45.5</v>
      </c>
      <c r="K112" s="40">
        <f t="shared" si="2"/>
        <v>2</v>
      </c>
      <c r="L112" s="25" t="s">
        <v>467</v>
      </c>
      <c r="M112" s="25" t="s">
        <v>468</v>
      </c>
      <c r="N112" s="25" t="s">
        <v>227</v>
      </c>
      <c r="O112" s="25" t="s">
        <v>228</v>
      </c>
      <c r="P112" s="25" t="s">
        <v>125</v>
      </c>
      <c r="Q112" s="25" t="s">
        <v>138</v>
      </c>
      <c r="R112" s="25" t="s">
        <v>122</v>
      </c>
      <c r="S112" s="25" t="s">
        <v>110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1</v>
      </c>
      <c r="Z112" s="25">
        <v>0</v>
      </c>
      <c r="AA112" s="25">
        <v>0</v>
      </c>
      <c r="AB112" s="25">
        <v>0</v>
      </c>
      <c r="AC112" s="25">
        <v>1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</row>
    <row r="113" spans="1:57" s="25" customFormat="1" ht="144.94999999999999" customHeight="1" x14ac:dyDescent="0.25">
      <c r="A113" s="25" t="s">
        <v>118</v>
      </c>
      <c r="B113" s="25" t="s">
        <v>320</v>
      </c>
      <c r="C113" s="25" t="s">
        <v>120</v>
      </c>
      <c r="D113" s="25" t="s">
        <v>130</v>
      </c>
      <c r="E113" s="25" t="s">
        <v>131</v>
      </c>
      <c r="F113" s="25" t="s">
        <v>321</v>
      </c>
      <c r="G113" s="25" t="s">
        <v>121</v>
      </c>
      <c r="H113" s="25" t="s">
        <v>133</v>
      </c>
      <c r="I113" s="26"/>
      <c r="J113" s="35">
        <v>45.5</v>
      </c>
      <c r="K113" s="40">
        <f t="shared" si="2"/>
        <v>2</v>
      </c>
      <c r="L113" s="25" t="s">
        <v>485</v>
      </c>
      <c r="M113" s="25" t="s">
        <v>486</v>
      </c>
      <c r="N113" s="25" t="s">
        <v>227</v>
      </c>
      <c r="O113" s="25" t="s">
        <v>228</v>
      </c>
      <c r="P113" s="25" t="s">
        <v>125</v>
      </c>
      <c r="Q113" s="25" t="s">
        <v>138</v>
      </c>
      <c r="R113" s="25" t="s">
        <v>122</v>
      </c>
      <c r="S113" s="25" t="s">
        <v>110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1</v>
      </c>
      <c r="AA113" s="25">
        <v>0</v>
      </c>
      <c r="AB113" s="25">
        <v>1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</row>
    <row r="114" spans="1:57" s="25" customFormat="1" ht="144.94999999999999" customHeight="1" x14ac:dyDescent="0.25">
      <c r="A114" s="25" t="s">
        <v>118</v>
      </c>
      <c r="B114" s="25" t="s">
        <v>119</v>
      </c>
      <c r="C114" s="25" t="s">
        <v>120</v>
      </c>
      <c r="D114" s="25" t="s">
        <v>130</v>
      </c>
      <c r="E114" s="25" t="s">
        <v>131</v>
      </c>
      <c r="F114" s="25" t="s">
        <v>158</v>
      </c>
      <c r="G114" s="25" t="s">
        <v>121</v>
      </c>
      <c r="H114" s="25" t="s">
        <v>159</v>
      </c>
      <c r="I114" s="26"/>
      <c r="J114" s="35">
        <v>15</v>
      </c>
      <c r="K114" s="40">
        <f t="shared" si="2"/>
        <v>1</v>
      </c>
      <c r="L114" s="25" t="s">
        <v>156</v>
      </c>
      <c r="M114" s="25" t="s">
        <v>157</v>
      </c>
      <c r="N114" s="25" t="s">
        <v>160</v>
      </c>
      <c r="O114" s="25" t="s">
        <v>161</v>
      </c>
      <c r="P114" s="25" t="s">
        <v>125</v>
      </c>
      <c r="Q114" s="25" t="s">
        <v>148</v>
      </c>
      <c r="R114" s="25" t="s">
        <v>122</v>
      </c>
      <c r="S114" s="25" t="s">
        <v>149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1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</row>
    <row r="115" spans="1:57" s="25" customFormat="1" ht="144.94999999999999" customHeight="1" x14ac:dyDescent="0.25">
      <c r="A115" s="25" t="s">
        <v>118</v>
      </c>
      <c r="B115" s="25" t="s">
        <v>119</v>
      </c>
      <c r="C115" s="25" t="s">
        <v>120</v>
      </c>
      <c r="D115" s="25" t="s">
        <v>167</v>
      </c>
      <c r="E115" s="25" t="s">
        <v>123</v>
      </c>
      <c r="F115" s="25" t="s">
        <v>168</v>
      </c>
      <c r="G115" s="25" t="s">
        <v>121</v>
      </c>
      <c r="H115" s="25" t="s">
        <v>169</v>
      </c>
      <c r="I115" s="26"/>
      <c r="J115" s="35">
        <v>27.5</v>
      </c>
      <c r="K115" s="40">
        <f t="shared" si="2"/>
        <v>1</v>
      </c>
      <c r="L115" s="25" t="s">
        <v>170</v>
      </c>
      <c r="M115" s="25" t="s">
        <v>171</v>
      </c>
      <c r="N115" s="25" t="s">
        <v>152</v>
      </c>
      <c r="O115" s="25" t="s">
        <v>153</v>
      </c>
      <c r="P115" s="25" t="s">
        <v>125</v>
      </c>
      <c r="Q115" s="25" t="s">
        <v>129</v>
      </c>
      <c r="R115" s="25" t="s">
        <v>122</v>
      </c>
      <c r="S115" s="25" t="s">
        <v>110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1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v>0</v>
      </c>
    </row>
    <row r="116" spans="1:57" s="25" customFormat="1" ht="144.94999999999999" customHeight="1" x14ac:dyDescent="0.25">
      <c r="A116" s="25" t="s">
        <v>118</v>
      </c>
      <c r="B116" s="25" t="s">
        <v>119</v>
      </c>
      <c r="C116" s="25" t="s">
        <v>120</v>
      </c>
      <c r="D116" s="25" t="s">
        <v>130</v>
      </c>
      <c r="E116" s="25" t="s">
        <v>131</v>
      </c>
      <c r="F116" s="25" t="s">
        <v>143</v>
      </c>
      <c r="G116" s="25" t="s">
        <v>121</v>
      </c>
      <c r="H116" s="25" t="s">
        <v>144</v>
      </c>
      <c r="I116" s="26"/>
      <c r="J116" s="35">
        <v>17.5</v>
      </c>
      <c r="K116" s="40">
        <f t="shared" si="2"/>
        <v>1</v>
      </c>
      <c r="L116" s="25" t="s">
        <v>176</v>
      </c>
      <c r="M116" s="25" t="s">
        <v>177</v>
      </c>
      <c r="N116" s="25" t="s">
        <v>173</v>
      </c>
      <c r="O116" s="25" t="s">
        <v>174</v>
      </c>
      <c r="P116" s="25" t="s">
        <v>125</v>
      </c>
      <c r="Q116" s="25" t="s">
        <v>148</v>
      </c>
      <c r="R116" s="25" t="s">
        <v>122</v>
      </c>
      <c r="S116" s="25" t="s">
        <v>149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1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</row>
    <row r="117" spans="1:57" s="25" customFormat="1" ht="144.94999999999999" customHeight="1" x14ac:dyDescent="0.25">
      <c r="A117" s="25" t="s">
        <v>118</v>
      </c>
      <c r="B117" s="25" t="s">
        <v>119</v>
      </c>
      <c r="C117" s="25" t="s">
        <v>120</v>
      </c>
      <c r="D117" s="25" t="s">
        <v>130</v>
      </c>
      <c r="E117" s="25" t="s">
        <v>131</v>
      </c>
      <c r="F117" s="25" t="s">
        <v>132</v>
      </c>
      <c r="G117" s="25" t="s">
        <v>121</v>
      </c>
      <c r="H117" s="25" t="s">
        <v>133</v>
      </c>
      <c r="I117" s="26"/>
      <c r="J117" s="35">
        <v>35</v>
      </c>
      <c r="K117" s="40">
        <f t="shared" si="2"/>
        <v>1</v>
      </c>
      <c r="L117" s="25" t="s">
        <v>180</v>
      </c>
      <c r="M117" s="25" t="s">
        <v>181</v>
      </c>
      <c r="N117" s="25" t="s">
        <v>154</v>
      </c>
      <c r="O117" s="25" t="s">
        <v>155</v>
      </c>
      <c r="P117" s="25" t="s">
        <v>125</v>
      </c>
      <c r="Q117" s="25" t="s">
        <v>138</v>
      </c>
      <c r="R117" s="25" t="s">
        <v>122</v>
      </c>
      <c r="S117" s="25" t="s">
        <v>114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1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</row>
    <row r="118" spans="1:57" s="25" customFormat="1" ht="144.94999999999999" customHeight="1" x14ac:dyDescent="0.25">
      <c r="A118" s="25" t="s">
        <v>118</v>
      </c>
      <c r="B118" s="25" t="s">
        <v>119</v>
      </c>
      <c r="C118" s="25" t="s">
        <v>120</v>
      </c>
      <c r="D118" s="25" t="s">
        <v>130</v>
      </c>
      <c r="E118" s="25" t="s">
        <v>131</v>
      </c>
      <c r="F118" s="25" t="s">
        <v>143</v>
      </c>
      <c r="G118" s="25" t="s">
        <v>121</v>
      </c>
      <c r="H118" s="25" t="s">
        <v>144</v>
      </c>
      <c r="I118" s="26"/>
      <c r="J118" s="35">
        <v>21.5</v>
      </c>
      <c r="K118" s="40">
        <f t="shared" si="2"/>
        <v>1</v>
      </c>
      <c r="L118" s="25" t="s">
        <v>192</v>
      </c>
      <c r="M118" s="25" t="s">
        <v>193</v>
      </c>
      <c r="N118" s="25" t="s">
        <v>188</v>
      </c>
      <c r="O118" s="25" t="s">
        <v>189</v>
      </c>
      <c r="P118" s="25" t="s">
        <v>125</v>
      </c>
      <c r="Q118" s="25" t="s">
        <v>147</v>
      </c>
      <c r="R118" s="25" t="s">
        <v>122</v>
      </c>
      <c r="S118" s="25" t="s">
        <v>113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1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</row>
    <row r="119" spans="1:57" s="25" customFormat="1" ht="144.94999999999999" customHeight="1" x14ac:dyDescent="0.25">
      <c r="A119" s="25" t="s">
        <v>118</v>
      </c>
      <c r="B119" s="25" t="s">
        <v>119</v>
      </c>
      <c r="C119" s="25" t="s">
        <v>120</v>
      </c>
      <c r="D119" s="25" t="s">
        <v>130</v>
      </c>
      <c r="E119" s="25" t="s">
        <v>131</v>
      </c>
      <c r="F119" s="25" t="s">
        <v>143</v>
      </c>
      <c r="G119" s="25" t="s">
        <v>121</v>
      </c>
      <c r="H119" s="25" t="s">
        <v>146</v>
      </c>
      <c r="I119" s="26"/>
      <c r="J119" s="35">
        <v>21.5</v>
      </c>
      <c r="K119" s="40">
        <f t="shared" si="2"/>
        <v>1</v>
      </c>
      <c r="L119" s="25" t="s">
        <v>192</v>
      </c>
      <c r="M119" s="25" t="s">
        <v>193</v>
      </c>
      <c r="N119" s="25" t="s">
        <v>190</v>
      </c>
      <c r="O119" s="25" t="s">
        <v>191</v>
      </c>
      <c r="P119" s="25" t="s">
        <v>125</v>
      </c>
      <c r="Q119" s="25" t="s">
        <v>147</v>
      </c>
      <c r="R119" s="25" t="s">
        <v>122</v>
      </c>
      <c r="S119" s="25" t="s">
        <v>113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1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</row>
    <row r="120" spans="1:57" s="25" customFormat="1" ht="144.94999999999999" customHeight="1" x14ac:dyDescent="0.25">
      <c r="A120" s="25" t="s">
        <v>118</v>
      </c>
      <c r="B120" s="25" t="s">
        <v>119</v>
      </c>
      <c r="C120" s="25" t="s">
        <v>120</v>
      </c>
      <c r="D120" s="25" t="s">
        <v>130</v>
      </c>
      <c r="E120" s="25" t="s">
        <v>131</v>
      </c>
      <c r="F120" s="25" t="s">
        <v>132</v>
      </c>
      <c r="G120" s="25" t="s">
        <v>121</v>
      </c>
      <c r="H120" s="25" t="s">
        <v>144</v>
      </c>
      <c r="I120" s="26"/>
      <c r="J120" s="35">
        <v>37.5</v>
      </c>
      <c r="K120" s="40">
        <f t="shared" si="2"/>
        <v>1</v>
      </c>
      <c r="L120" s="25" t="s">
        <v>195</v>
      </c>
      <c r="M120" s="25" t="s">
        <v>196</v>
      </c>
      <c r="N120" s="25" t="s">
        <v>197</v>
      </c>
      <c r="O120" s="25" t="s">
        <v>198</v>
      </c>
      <c r="P120" s="25" t="s">
        <v>125</v>
      </c>
      <c r="Q120" s="25" t="s">
        <v>129</v>
      </c>
      <c r="R120" s="25" t="s">
        <v>122</v>
      </c>
      <c r="S120" s="25" t="s">
        <v>111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1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</row>
    <row r="121" spans="1:57" s="25" customFormat="1" ht="144.94999999999999" customHeight="1" x14ac:dyDescent="0.25">
      <c r="A121" s="25" t="s">
        <v>118</v>
      </c>
      <c r="B121" s="25" t="s">
        <v>119</v>
      </c>
      <c r="C121" s="25" t="s">
        <v>120</v>
      </c>
      <c r="D121" s="25" t="s">
        <v>167</v>
      </c>
      <c r="E121" s="25" t="s">
        <v>123</v>
      </c>
      <c r="F121" s="25" t="s">
        <v>207</v>
      </c>
      <c r="G121" s="25" t="s">
        <v>121</v>
      </c>
      <c r="H121" s="25" t="s">
        <v>144</v>
      </c>
      <c r="I121" s="26"/>
      <c r="J121" s="35">
        <v>23</v>
      </c>
      <c r="K121" s="40">
        <f t="shared" si="2"/>
        <v>1</v>
      </c>
      <c r="L121" s="25" t="s">
        <v>219</v>
      </c>
      <c r="M121" s="25" t="s">
        <v>220</v>
      </c>
      <c r="N121" s="25" t="s">
        <v>223</v>
      </c>
      <c r="O121" s="25" t="s">
        <v>224</v>
      </c>
      <c r="P121" s="25" t="s">
        <v>125</v>
      </c>
      <c r="Q121" s="25" t="s">
        <v>147</v>
      </c>
      <c r="R121" s="25" t="s">
        <v>122</v>
      </c>
      <c r="S121" s="25" t="s">
        <v>113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1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</row>
    <row r="122" spans="1:57" s="25" customFormat="1" ht="144.94999999999999" customHeight="1" x14ac:dyDescent="0.25">
      <c r="A122" s="25" t="s">
        <v>118</v>
      </c>
      <c r="B122" s="25" t="s">
        <v>119</v>
      </c>
      <c r="C122" s="25" t="s">
        <v>120</v>
      </c>
      <c r="D122" s="25" t="s">
        <v>130</v>
      </c>
      <c r="E122" s="25" t="s">
        <v>131</v>
      </c>
      <c r="F122" s="25" t="s">
        <v>143</v>
      </c>
      <c r="G122" s="25" t="s">
        <v>121</v>
      </c>
      <c r="H122" s="25" t="s">
        <v>144</v>
      </c>
      <c r="I122" s="26"/>
      <c r="J122" s="35">
        <v>23</v>
      </c>
      <c r="K122" s="40">
        <f t="shared" si="2"/>
        <v>1</v>
      </c>
      <c r="L122" s="25" t="s">
        <v>240</v>
      </c>
      <c r="M122" s="25" t="s">
        <v>241</v>
      </c>
      <c r="N122" s="25" t="s">
        <v>165</v>
      </c>
      <c r="O122" s="25" t="s">
        <v>166</v>
      </c>
      <c r="P122" s="25" t="s">
        <v>125</v>
      </c>
      <c r="Q122" s="25" t="s">
        <v>145</v>
      </c>
      <c r="R122" s="25" t="s">
        <v>122</v>
      </c>
      <c r="S122" s="25" t="s">
        <v>113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AO122" s="25">
        <v>1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</row>
    <row r="123" spans="1:57" s="25" customFormat="1" ht="144.94999999999999" customHeight="1" x14ac:dyDescent="0.25">
      <c r="A123" s="25" t="s">
        <v>118</v>
      </c>
      <c r="B123" s="25" t="s">
        <v>119</v>
      </c>
      <c r="C123" s="25" t="s">
        <v>120</v>
      </c>
      <c r="D123" s="25" t="s">
        <v>130</v>
      </c>
      <c r="E123" s="25" t="s">
        <v>131</v>
      </c>
      <c r="F123" s="25" t="s">
        <v>143</v>
      </c>
      <c r="G123" s="25" t="s">
        <v>121</v>
      </c>
      <c r="H123" s="25" t="s">
        <v>133</v>
      </c>
      <c r="I123" s="26"/>
      <c r="J123" s="35">
        <v>20</v>
      </c>
      <c r="K123" s="40">
        <f t="shared" si="2"/>
        <v>1</v>
      </c>
      <c r="L123" s="25" t="s">
        <v>305</v>
      </c>
      <c r="M123" s="25" t="s">
        <v>306</v>
      </c>
      <c r="N123" s="25" t="s">
        <v>303</v>
      </c>
      <c r="O123" s="25" t="s">
        <v>304</v>
      </c>
      <c r="P123" s="25" t="s">
        <v>125</v>
      </c>
      <c r="Q123" s="25" t="s">
        <v>147</v>
      </c>
      <c r="R123" s="25" t="s">
        <v>122</v>
      </c>
      <c r="S123" s="25" t="s">
        <v>113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1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v>0</v>
      </c>
    </row>
    <row r="124" spans="1:57" s="25" customFormat="1" ht="144.94999999999999" customHeight="1" x14ac:dyDescent="0.25">
      <c r="A124" s="25" t="s">
        <v>118</v>
      </c>
      <c r="B124" s="25" t="s">
        <v>320</v>
      </c>
      <c r="C124" s="25" t="s">
        <v>120</v>
      </c>
      <c r="D124" s="25" t="s">
        <v>130</v>
      </c>
      <c r="E124" s="25" t="s">
        <v>131</v>
      </c>
      <c r="F124" s="25" t="s">
        <v>341</v>
      </c>
      <c r="G124" s="25" t="s">
        <v>121</v>
      </c>
      <c r="H124" s="25" t="s">
        <v>307</v>
      </c>
      <c r="I124" s="26"/>
      <c r="J124" s="35">
        <v>45.3</v>
      </c>
      <c r="K124" s="40">
        <f t="shared" ref="K124:K140" si="3">SUM(T124:BE124)</f>
        <v>1</v>
      </c>
      <c r="L124" s="25" t="s">
        <v>354</v>
      </c>
      <c r="M124" s="25" t="s">
        <v>355</v>
      </c>
      <c r="N124" s="25" t="s">
        <v>356</v>
      </c>
      <c r="O124" s="25" t="s">
        <v>357</v>
      </c>
      <c r="P124" s="25" t="s">
        <v>125</v>
      </c>
      <c r="Q124" s="25" t="s">
        <v>164</v>
      </c>
      <c r="R124" s="25" t="s">
        <v>122</v>
      </c>
      <c r="S124" s="25" t="s">
        <v>110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1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</row>
    <row r="125" spans="1:57" s="25" customFormat="1" ht="144.94999999999999" customHeight="1" x14ac:dyDescent="0.25">
      <c r="A125" s="25" t="s">
        <v>118</v>
      </c>
      <c r="B125" s="25" t="s">
        <v>320</v>
      </c>
      <c r="C125" s="25" t="s">
        <v>120</v>
      </c>
      <c r="D125" s="25" t="s">
        <v>130</v>
      </c>
      <c r="E125" s="25" t="s">
        <v>131</v>
      </c>
      <c r="F125" s="25" t="s">
        <v>321</v>
      </c>
      <c r="G125" s="25" t="s">
        <v>121</v>
      </c>
      <c r="H125" s="25" t="s">
        <v>169</v>
      </c>
      <c r="I125" s="26"/>
      <c r="J125" s="35">
        <v>45.5</v>
      </c>
      <c r="K125" s="40">
        <f t="shared" si="3"/>
        <v>1</v>
      </c>
      <c r="L125" s="25" t="s">
        <v>361</v>
      </c>
      <c r="M125" s="25" t="s">
        <v>362</v>
      </c>
      <c r="N125" s="25" t="s">
        <v>314</v>
      </c>
      <c r="O125" s="25" t="s">
        <v>315</v>
      </c>
      <c r="P125" s="25" t="s">
        <v>125</v>
      </c>
      <c r="Q125" s="25" t="s">
        <v>138</v>
      </c>
      <c r="R125" s="25" t="s">
        <v>122</v>
      </c>
      <c r="S125" s="25" t="s">
        <v>110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1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</row>
    <row r="126" spans="1:57" s="25" customFormat="1" ht="144.94999999999999" customHeight="1" x14ac:dyDescent="0.25">
      <c r="A126" s="25" t="s">
        <v>118</v>
      </c>
      <c r="B126" s="25" t="s">
        <v>320</v>
      </c>
      <c r="C126" s="25" t="s">
        <v>120</v>
      </c>
      <c r="D126" s="25" t="s">
        <v>130</v>
      </c>
      <c r="E126" s="25" t="s">
        <v>131</v>
      </c>
      <c r="F126" s="25" t="s">
        <v>321</v>
      </c>
      <c r="G126" s="25" t="s">
        <v>121</v>
      </c>
      <c r="H126" s="25" t="s">
        <v>144</v>
      </c>
      <c r="I126" s="26"/>
      <c r="J126" s="35">
        <v>50</v>
      </c>
      <c r="K126" s="40">
        <f t="shared" si="3"/>
        <v>1</v>
      </c>
      <c r="L126" s="25" t="s">
        <v>368</v>
      </c>
      <c r="M126" s="25" t="s">
        <v>369</v>
      </c>
      <c r="N126" s="25" t="s">
        <v>366</v>
      </c>
      <c r="O126" s="25" t="s">
        <v>367</v>
      </c>
      <c r="P126" s="25" t="s">
        <v>125</v>
      </c>
      <c r="Q126" s="25" t="s">
        <v>138</v>
      </c>
      <c r="R126" s="25" t="s">
        <v>122</v>
      </c>
      <c r="S126" s="25" t="s">
        <v>110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1</v>
      </c>
      <c r="AJ126" s="25">
        <v>0</v>
      </c>
      <c r="AK126" s="25">
        <v>0</v>
      </c>
      <c r="AL126" s="25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</row>
    <row r="127" spans="1:57" s="25" customFormat="1" ht="144.94999999999999" customHeight="1" x14ac:dyDescent="0.25">
      <c r="A127" s="25" t="s">
        <v>118</v>
      </c>
      <c r="B127" s="25" t="s">
        <v>320</v>
      </c>
      <c r="C127" s="25" t="s">
        <v>120</v>
      </c>
      <c r="D127" s="25" t="s">
        <v>130</v>
      </c>
      <c r="E127" s="25" t="s">
        <v>131</v>
      </c>
      <c r="F127" s="25" t="s">
        <v>321</v>
      </c>
      <c r="G127" s="25" t="s">
        <v>121</v>
      </c>
      <c r="H127" s="25" t="s">
        <v>133</v>
      </c>
      <c r="I127" s="26"/>
      <c r="J127" s="35">
        <v>48</v>
      </c>
      <c r="K127" s="40">
        <f t="shared" si="3"/>
        <v>1</v>
      </c>
      <c r="L127" s="25" t="s">
        <v>368</v>
      </c>
      <c r="M127" s="25" t="s">
        <v>369</v>
      </c>
      <c r="N127" s="25" t="s">
        <v>372</v>
      </c>
      <c r="O127" s="25" t="s">
        <v>373</v>
      </c>
      <c r="P127" s="25" t="s">
        <v>125</v>
      </c>
      <c r="Q127" s="25" t="s">
        <v>138</v>
      </c>
      <c r="R127" s="25" t="s">
        <v>122</v>
      </c>
      <c r="S127" s="25" t="s">
        <v>110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1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</row>
    <row r="128" spans="1:57" s="25" customFormat="1" ht="144.94999999999999" customHeight="1" x14ac:dyDescent="0.25">
      <c r="A128" s="25" t="s">
        <v>118</v>
      </c>
      <c r="B128" s="25" t="s">
        <v>320</v>
      </c>
      <c r="C128" s="25" t="s">
        <v>120</v>
      </c>
      <c r="D128" s="25" t="s">
        <v>130</v>
      </c>
      <c r="E128" s="25" t="s">
        <v>131</v>
      </c>
      <c r="F128" s="25" t="s">
        <v>321</v>
      </c>
      <c r="G128" s="25" t="s">
        <v>121</v>
      </c>
      <c r="H128" s="25" t="s">
        <v>172</v>
      </c>
      <c r="I128" s="26"/>
      <c r="J128" s="35">
        <v>55</v>
      </c>
      <c r="K128" s="40">
        <f t="shared" si="3"/>
        <v>1</v>
      </c>
      <c r="L128" s="25" t="s">
        <v>376</v>
      </c>
      <c r="M128" s="25" t="s">
        <v>377</v>
      </c>
      <c r="N128" s="25" t="s">
        <v>378</v>
      </c>
      <c r="O128" s="25" t="s">
        <v>379</v>
      </c>
      <c r="P128" s="25" t="s">
        <v>125</v>
      </c>
      <c r="Q128" s="25" t="s">
        <v>138</v>
      </c>
      <c r="R128" s="25" t="s">
        <v>122</v>
      </c>
      <c r="S128" s="25" t="s">
        <v>110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1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</row>
    <row r="129" spans="1:57" s="25" customFormat="1" ht="144.94999999999999" customHeight="1" x14ac:dyDescent="0.25">
      <c r="A129" s="25" t="s">
        <v>118</v>
      </c>
      <c r="B129" s="25" t="s">
        <v>320</v>
      </c>
      <c r="C129" s="25" t="s">
        <v>120</v>
      </c>
      <c r="D129" s="25" t="s">
        <v>130</v>
      </c>
      <c r="E129" s="25" t="s">
        <v>131</v>
      </c>
      <c r="F129" s="25" t="s">
        <v>321</v>
      </c>
      <c r="G129" s="25" t="s">
        <v>121</v>
      </c>
      <c r="H129" s="25" t="s">
        <v>144</v>
      </c>
      <c r="I129" s="26"/>
      <c r="J129" s="35">
        <v>48</v>
      </c>
      <c r="K129" s="40">
        <f t="shared" si="3"/>
        <v>1</v>
      </c>
      <c r="L129" s="25" t="s">
        <v>380</v>
      </c>
      <c r="M129" s="25" t="s">
        <v>358</v>
      </c>
      <c r="N129" s="25" t="s">
        <v>312</v>
      </c>
      <c r="O129" s="25" t="s">
        <v>313</v>
      </c>
      <c r="P129" s="25" t="s">
        <v>125</v>
      </c>
      <c r="Q129" s="25" t="s">
        <v>138</v>
      </c>
      <c r="R129" s="25" t="s">
        <v>122</v>
      </c>
      <c r="S129" s="25" t="s">
        <v>110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1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</row>
    <row r="130" spans="1:57" s="25" customFormat="1" ht="144.94999999999999" customHeight="1" x14ac:dyDescent="0.25">
      <c r="A130" s="25" t="s">
        <v>118</v>
      </c>
      <c r="B130" s="25" t="s">
        <v>320</v>
      </c>
      <c r="C130" s="25" t="s">
        <v>120</v>
      </c>
      <c r="D130" s="25" t="s">
        <v>130</v>
      </c>
      <c r="E130" s="25" t="s">
        <v>131</v>
      </c>
      <c r="F130" s="25" t="s">
        <v>321</v>
      </c>
      <c r="G130" s="25" t="s">
        <v>121</v>
      </c>
      <c r="H130" s="25" t="s">
        <v>144</v>
      </c>
      <c r="I130" s="26"/>
      <c r="J130" s="35">
        <v>52.5</v>
      </c>
      <c r="K130" s="40">
        <f t="shared" si="3"/>
        <v>1</v>
      </c>
      <c r="L130" s="25" t="s">
        <v>381</v>
      </c>
      <c r="M130" s="25" t="s">
        <v>382</v>
      </c>
      <c r="N130" s="25" t="s">
        <v>186</v>
      </c>
      <c r="O130" s="25" t="s">
        <v>187</v>
      </c>
      <c r="P130" s="25" t="s">
        <v>125</v>
      </c>
      <c r="Q130" s="25" t="s">
        <v>138</v>
      </c>
      <c r="R130" s="25" t="s">
        <v>122</v>
      </c>
      <c r="S130" s="25" t="s">
        <v>110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1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25">
        <v>0</v>
      </c>
    </row>
    <row r="131" spans="1:57" s="25" customFormat="1" ht="144.94999999999999" customHeight="1" x14ac:dyDescent="0.25">
      <c r="A131" s="25" t="s">
        <v>118</v>
      </c>
      <c r="B131" s="25" t="s">
        <v>320</v>
      </c>
      <c r="C131" s="25" t="s">
        <v>120</v>
      </c>
      <c r="D131" s="25" t="s">
        <v>130</v>
      </c>
      <c r="E131" s="25" t="s">
        <v>131</v>
      </c>
      <c r="F131" s="25" t="s">
        <v>321</v>
      </c>
      <c r="G131" s="25" t="s">
        <v>121</v>
      </c>
      <c r="H131" s="25" t="s">
        <v>146</v>
      </c>
      <c r="I131" s="26"/>
      <c r="J131" s="35">
        <v>48</v>
      </c>
      <c r="K131" s="40">
        <f t="shared" si="3"/>
        <v>1</v>
      </c>
      <c r="L131" s="25" t="s">
        <v>388</v>
      </c>
      <c r="M131" s="25" t="s">
        <v>389</v>
      </c>
      <c r="N131" s="25" t="s">
        <v>392</v>
      </c>
      <c r="O131" s="25" t="s">
        <v>393</v>
      </c>
      <c r="P131" s="25" t="s">
        <v>125</v>
      </c>
      <c r="Q131" s="25" t="s">
        <v>138</v>
      </c>
      <c r="R131" s="25" t="s">
        <v>122</v>
      </c>
      <c r="S131" s="25" t="s">
        <v>110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1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v>0</v>
      </c>
    </row>
    <row r="132" spans="1:57" s="25" customFormat="1" ht="144.94999999999999" customHeight="1" x14ac:dyDescent="0.25">
      <c r="A132" s="25" t="s">
        <v>118</v>
      </c>
      <c r="B132" s="25" t="s">
        <v>320</v>
      </c>
      <c r="C132" s="25" t="s">
        <v>120</v>
      </c>
      <c r="D132" s="25" t="s">
        <v>130</v>
      </c>
      <c r="E132" s="25" t="s">
        <v>131</v>
      </c>
      <c r="F132" s="25" t="s">
        <v>341</v>
      </c>
      <c r="G132" s="25" t="s">
        <v>121</v>
      </c>
      <c r="H132" s="25" t="s">
        <v>175</v>
      </c>
      <c r="I132" s="26"/>
      <c r="J132" s="35">
        <v>52.5</v>
      </c>
      <c r="K132" s="40">
        <f t="shared" si="3"/>
        <v>1</v>
      </c>
      <c r="L132" s="25" t="s">
        <v>396</v>
      </c>
      <c r="M132" s="25" t="s">
        <v>397</v>
      </c>
      <c r="N132" s="25" t="s">
        <v>127</v>
      </c>
      <c r="O132" s="25" t="s">
        <v>128</v>
      </c>
      <c r="P132" s="25" t="s">
        <v>125</v>
      </c>
      <c r="Q132" s="25" t="s">
        <v>164</v>
      </c>
      <c r="R132" s="25" t="s">
        <v>122</v>
      </c>
      <c r="S132" s="25" t="s">
        <v>110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1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25">
        <v>0</v>
      </c>
    </row>
    <row r="133" spans="1:57" s="25" customFormat="1" ht="144.94999999999999" customHeight="1" x14ac:dyDescent="0.25">
      <c r="A133" s="25" t="s">
        <v>118</v>
      </c>
      <c r="B133" s="25" t="s">
        <v>320</v>
      </c>
      <c r="C133" s="25" t="s">
        <v>120</v>
      </c>
      <c r="D133" s="25" t="s">
        <v>130</v>
      </c>
      <c r="E133" s="25" t="s">
        <v>131</v>
      </c>
      <c r="F133" s="25" t="s">
        <v>341</v>
      </c>
      <c r="G133" s="25" t="s">
        <v>121</v>
      </c>
      <c r="H133" s="25" t="s">
        <v>175</v>
      </c>
      <c r="I133" s="26"/>
      <c r="J133" s="35">
        <v>52.5</v>
      </c>
      <c r="K133" s="40">
        <f t="shared" si="3"/>
        <v>1</v>
      </c>
      <c r="L133" s="25" t="s">
        <v>398</v>
      </c>
      <c r="M133" s="25" t="s">
        <v>399</v>
      </c>
      <c r="N133" s="25" t="s">
        <v>127</v>
      </c>
      <c r="O133" s="25" t="s">
        <v>128</v>
      </c>
      <c r="P133" s="25" t="s">
        <v>125</v>
      </c>
      <c r="Q133" s="25" t="s">
        <v>164</v>
      </c>
      <c r="R133" s="25" t="s">
        <v>122</v>
      </c>
      <c r="S133" s="25" t="s">
        <v>110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1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</row>
    <row r="134" spans="1:57" s="25" customFormat="1" ht="144.94999999999999" customHeight="1" x14ac:dyDescent="0.25">
      <c r="A134" s="25" t="s">
        <v>118</v>
      </c>
      <c r="B134" s="25" t="s">
        <v>320</v>
      </c>
      <c r="C134" s="25" t="s">
        <v>120</v>
      </c>
      <c r="D134" s="25" t="s">
        <v>130</v>
      </c>
      <c r="E134" s="25" t="s">
        <v>131</v>
      </c>
      <c r="F134" s="25" t="s">
        <v>321</v>
      </c>
      <c r="G134" s="25" t="s">
        <v>121</v>
      </c>
      <c r="H134" s="25" t="s">
        <v>144</v>
      </c>
      <c r="I134" s="26"/>
      <c r="J134" s="35">
        <v>45.5</v>
      </c>
      <c r="K134" s="40">
        <f t="shared" si="3"/>
        <v>1</v>
      </c>
      <c r="L134" s="25" t="s">
        <v>400</v>
      </c>
      <c r="M134" s="25" t="s">
        <v>401</v>
      </c>
      <c r="N134" s="25" t="s">
        <v>402</v>
      </c>
      <c r="O134" s="25" t="s">
        <v>403</v>
      </c>
      <c r="P134" s="25" t="s">
        <v>125</v>
      </c>
      <c r="Q134" s="25" t="s">
        <v>138</v>
      </c>
      <c r="R134" s="25" t="s">
        <v>122</v>
      </c>
      <c r="S134" s="25" t="s">
        <v>110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1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</row>
    <row r="135" spans="1:57" s="25" customFormat="1" ht="144.94999999999999" customHeight="1" x14ac:dyDescent="0.25">
      <c r="A135" s="25" t="s">
        <v>118</v>
      </c>
      <c r="B135" s="25" t="s">
        <v>320</v>
      </c>
      <c r="C135" s="25" t="s">
        <v>120</v>
      </c>
      <c r="D135" s="25" t="s">
        <v>130</v>
      </c>
      <c r="E135" s="25" t="s">
        <v>131</v>
      </c>
      <c r="F135" s="25" t="s">
        <v>321</v>
      </c>
      <c r="G135" s="25" t="s">
        <v>121</v>
      </c>
      <c r="H135" s="25" t="s">
        <v>146</v>
      </c>
      <c r="I135" s="26"/>
      <c r="J135" s="35">
        <v>48</v>
      </c>
      <c r="K135" s="40">
        <f t="shared" si="3"/>
        <v>1</v>
      </c>
      <c r="L135" s="25" t="s">
        <v>400</v>
      </c>
      <c r="M135" s="25" t="s">
        <v>401</v>
      </c>
      <c r="N135" s="25" t="s">
        <v>404</v>
      </c>
      <c r="O135" s="25" t="s">
        <v>405</v>
      </c>
      <c r="P135" s="25" t="s">
        <v>125</v>
      </c>
      <c r="Q135" s="25" t="s">
        <v>138</v>
      </c>
      <c r="R135" s="25" t="s">
        <v>122</v>
      </c>
      <c r="S135" s="25" t="s">
        <v>110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1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5">
        <v>0</v>
      </c>
      <c r="BE135" s="25">
        <v>0</v>
      </c>
    </row>
    <row r="136" spans="1:57" s="25" customFormat="1" ht="144.94999999999999" customHeight="1" x14ac:dyDescent="0.25">
      <c r="A136" s="25" t="s">
        <v>118</v>
      </c>
      <c r="B136" s="25" t="s">
        <v>320</v>
      </c>
      <c r="C136" s="25" t="s">
        <v>120</v>
      </c>
      <c r="D136" s="25" t="s">
        <v>130</v>
      </c>
      <c r="E136" s="25" t="s">
        <v>131</v>
      </c>
      <c r="F136" s="25" t="s">
        <v>341</v>
      </c>
      <c r="G136" s="25" t="s">
        <v>121</v>
      </c>
      <c r="H136" s="25" t="s">
        <v>144</v>
      </c>
      <c r="I136" s="26"/>
      <c r="J136" s="35">
        <v>52.5</v>
      </c>
      <c r="K136" s="40">
        <f t="shared" si="3"/>
        <v>1</v>
      </c>
      <c r="L136" s="25" t="s">
        <v>410</v>
      </c>
      <c r="M136" s="25" t="s">
        <v>365</v>
      </c>
      <c r="N136" s="25" t="s">
        <v>374</v>
      </c>
      <c r="O136" s="25" t="s">
        <v>375</v>
      </c>
      <c r="P136" s="25" t="s">
        <v>125</v>
      </c>
      <c r="Q136" s="25" t="s">
        <v>164</v>
      </c>
      <c r="R136" s="25" t="s">
        <v>122</v>
      </c>
      <c r="S136" s="25" t="s">
        <v>110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1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</row>
    <row r="137" spans="1:57" s="25" customFormat="1" ht="144.94999999999999" customHeight="1" x14ac:dyDescent="0.25">
      <c r="A137" s="25" t="s">
        <v>118</v>
      </c>
      <c r="B137" s="25" t="s">
        <v>320</v>
      </c>
      <c r="C137" s="25" t="s">
        <v>120</v>
      </c>
      <c r="D137" s="25" t="s">
        <v>130</v>
      </c>
      <c r="E137" s="25" t="s">
        <v>131</v>
      </c>
      <c r="F137" s="25" t="s">
        <v>341</v>
      </c>
      <c r="G137" s="25" t="s">
        <v>121</v>
      </c>
      <c r="H137" s="25" t="s">
        <v>144</v>
      </c>
      <c r="I137" s="26"/>
      <c r="J137" s="35">
        <v>48</v>
      </c>
      <c r="K137" s="40">
        <f t="shared" si="3"/>
        <v>1</v>
      </c>
      <c r="L137" s="25" t="s">
        <v>413</v>
      </c>
      <c r="M137" s="25" t="s">
        <v>414</v>
      </c>
      <c r="N137" s="25" t="s">
        <v>186</v>
      </c>
      <c r="O137" s="25" t="s">
        <v>187</v>
      </c>
      <c r="P137" s="25" t="s">
        <v>125</v>
      </c>
      <c r="Q137" s="25" t="s">
        <v>164</v>
      </c>
      <c r="R137" s="25" t="s">
        <v>122</v>
      </c>
      <c r="S137" s="25" t="s">
        <v>110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1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0</v>
      </c>
      <c r="AW137" s="25">
        <v>0</v>
      </c>
      <c r="AX137" s="25">
        <v>0</v>
      </c>
      <c r="AY137" s="25">
        <v>0</v>
      </c>
      <c r="AZ137" s="25">
        <v>0</v>
      </c>
      <c r="BA137" s="25">
        <v>0</v>
      </c>
      <c r="BB137" s="25">
        <v>0</v>
      </c>
      <c r="BC137" s="25">
        <v>0</v>
      </c>
      <c r="BD137" s="25">
        <v>0</v>
      </c>
      <c r="BE137" s="25">
        <v>0</v>
      </c>
    </row>
    <row r="138" spans="1:57" s="25" customFormat="1" ht="144.94999999999999" customHeight="1" x14ac:dyDescent="0.25">
      <c r="A138" s="25" t="s">
        <v>118</v>
      </c>
      <c r="B138" s="25" t="s">
        <v>320</v>
      </c>
      <c r="C138" s="25" t="s">
        <v>120</v>
      </c>
      <c r="D138" s="25" t="s">
        <v>130</v>
      </c>
      <c r="E138" s="25" t="s">
        <v>131</v>
      </c>
      <c r="F138" s="25" t="s">
        <v>321</v>
      </c>
      <c r="G138" s="25" t="s">
        <v>121</v>
      </c>
      <c r="H138" s="25" t="s">
        <v>133</v>
      </c>
      <c r="I138" s="26"/>
      <c r="J138" s="35">
        <v>45.5</v>
      </c>
      <c r="K138" s="40">
        <f t="shared" si="3"/>
        <v>1</v>
      </c>
      <c r="L138" s="25" t="s">
        <v>441</v>
      </c>
      <c r="M138" s="25" t="s">
        <v>442</v>
      </c>
      <c r="N138" s="25" t="s">
        <v>443</v>
      </c>
      <c r="O138" s="25" t="s">
        <v>444</v>
      </c>
      <c r="P138" s="25" t="s">
        <v>125</v>
      </c>
      <c r="Q138" s="25" t="s">
        <v>138</v>
      </c>
      <c r="R138" s="25" t="s">
        <v>122</v>
      </c>
      <c r="S138" s="25" t="s">
        <v>110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1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</row>
    <row r="139" spans="1:57" s="25" customFormat="1" ht="144.94999999999999" customHeight="1" x14ac:dyDescent="0.25">
      <c r="A139" s="25" t="s">
        <v>118</v>
      </c>
      <c r="B139" s="25" t="s">
        <v>320</v>
      </c>
      <c r="C139" s="25" t="s">
        <v>120</v>
      </c>
      <c r="D139" s="25" t="s">
        <v>130</v>
      </c>
      <c r="E139" s="25" t="s">
        <v>131</v>
      </c>
      <c r="F139" s="25" t="s">
        <v>321</v>
      </c>
      <c r="G139" s="25" t="s">
        <v>121</v>
      </c>
      <c r="H139" s="25" t="s">
        <v>144</v>
      </c>
      <c r="I139" s="26"/>
      <c r="J139" s="35">
        <v>43</v>
      </c>
      <c r="K139" s="40">
        <f t="shared" si="3"/>
        <v>1</v>
      </c>
      <c r="L139" s="25" t="s">
        <v>445</v>
      </c>
      <c r="M139" s="25" t="s">
        <v>446</v>
      </c>
      <c r="N139" s="25" t="s">
        <v>453</v>
      </c>
      <c r="O139" s="25" t="s">
        <v>454</v>
      </c>
      <c r="P139" s="25" t="s">
        <v>125</v>
      </c>
      <c r="Q139" s="25" t="s">
        <v>138</v>
      </c>
      <c r="R139" s="25" t="s">
        <v>122</v>
      </c>
      <c r="S139" s="25" t="s">
        <v>110</v>
      </c>
      <c r="T139" s="25">
        <v>0</v>
      </c>
      <c r="U139" s="25">
        <v>0</v>
      </c>
      <c r="V139" s="25">
        <v>0</v>
      </c>
      <c r="W139" s="25">
        <v>0</v>
      </c>
      <c r="X139" s="25">
        <v>1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v>0</v>
      </c>
      <c r="AV139" s="25">
        <v>0</v>
      </c>
      <c r="AW139" s="25">
        <v>0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  <c r="BE139" s="25">
        <v>0</v>
      </c>
    </row>
    <row r="140" spans="1:57" s="25" customFormat="1" ht="144.94999999999999" customHeight="1" x14ac:dyDescent="0.25">
      <c r="A140" s="25" t="s">
        <v>118</v>
      </c>
      <c r="B140" s="25" t="s">
        <v>320</v>
      </c>
      <c r="C140" s="25" t="s">
        <v>120</v>
      </c>
      <c r="D140" s="25" t="s">
        <v>130</v>
      </c>
      <c r="E140" s="25" t="s">
        <v>131</v>
      </c>
      <c r="F140" s="25" t="s">
        <v>321</v>
      </c>
      <c r="G140" s="25" t="s">
        <v>121</v>
      </c>
      <c r="H140" s="25" t="s">
        <v>144</v>
      </c>
      <c r="I140" s="26"/>
      <c r="J140" s="35">
        <v>43</v>
      </c>
      <c r="K140" s="40">
        <f t="shared" si="3"/>
        <v>1</v>
      </c>
      <c r="L140" s="25" t="s">
        <v>445</v>
      </c>
      <c r="M140" s="25" t="s">
        <v>446</v>
      </c>
      <c r="N140" s="25" t="s">
        <v>455</v>
      </c>
      <c r="O140" s="25" t="s">
        <v>456</v>
      </c>
      <c r="P140" s="25" t="s">
        <v>125</v>
      </c>
      <c r="Q140" s="25" t="s">
        <v>138</v>
      </c>
      <c r="R140" s="25" t="s">
        <v>122</v>
      </c>
      <c r="S140" s="25" t="s">
        <v>110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1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</row>
  </sheetData>
  <autoFilter ref="A27:BE140"/>
  <mergeCells count="23">
    <mergeCell ref="C2:Q2"/>
    <mergeCell ref="C3:Q3"/>
    <mergeCell ref="C4:Q4"/>
    <mergeCell ref="C5:Q5"/>
    <mergeCell ref="D6:E7"/>
    <mergeCell ref="H6:L6"/>
    <mergeCell ref="H7:Q7"/>
    <mergeCell ref="B10:B26"/>
    <mergeCell ref="A10:A26"/>
    <mergeCell ref="R10:R26"/>
    <mergeCell ref="N10:N26"/>
    <mergeCell ref="G10:G26"/>
    <mergeCell ref="O10:O26"/>
    <mergeCell ref="Q10:Q26"/>
    <mergeCell ref="F10:F26"/>
    <mergeCell ref="P10:P26"/>
    <mergeCell ref="H10:H26"/>
    <mergeCell ref="L10:L26"/>
    <mergeCell ref="E10:E26"/>
    <mergeCell ref="D10:D26"/>
    <mergeCell ref="C10:C26"/>
    <mergeCell ref="M10:M26"/>
    <mergeCell ref="K10:K26"/>
  </mergeCells>
  <pageMargins left="0.75" right="0.75" top="1" bottom="1" header="0.5" footer="0.5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2014-09-25T16:33:29Z</dcterms:created>
  <dcterms:modified xsi:type="dcterms:W3CDTF">2026-01-26T09:15:12Z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